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ivi des devis" sheetId="1" state="visible" r:id="rId1"/>
    <sheet name="Modèles de relance" sheetId="2" state="visible" r:id="rId2"/>
  </sheets>
  <definedNames>
    <definedName name="_xlnm._FilterDatabase" localSheetId="0" hidden="1">'Suivi des devis'!$A$6:$I$206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dd/mm/yyyy"/>
  </numFmts>
  <fonts count="10">
    <font>
      <name val="Calibri"/>
      <family val="2"/>
      <color theme="1"/>
      <sz val="11"/>
      <scheme val="minor"/>
    </font>
    <font>
      <name val="Calibri"/>
      <b val="1"/>
      <color rgb="001C0603"/>
      <sz val="16"/>
    </font>
    <font>
      <name val="Calibri"/>
      <color rgb="006E6A64"/>
      <sz val="11"/>
    </font>
    <font>
      <name val="Calibri"/>
      <color rgb="00BE5026"/>
      <sz val="11"/>
      <u val="single"/>
    </font>
    <font>
      <name val="Calibri"/>
      <i val="1"/>
      <color rgb="006E6A64"/>
      <sz val="10"/>
    </font>
    <font>
      <name val="Calibri"/>
      <b val="1"/>
      <color rgb="00441605"/>
      <sz val="10"/>
    </font>
    <font>
      <name val="Calibri"/>
      <color rgb="001C0603"/>
      <sz val="11"/>
    </font>
    <font>
      <name val="Calibri"/>
      <b val="1"/>
      <color rgb="001C0603"/>
      <sz val="11"/>
    </font>
    <font>
      <name val="Calibri"/>
      <b val="1"/>
      <color rgb="001C0603"/>
      <sz val="12"/>
    </font>
    <font>
      <name val="Calibri"/>
      <color rgb="006E6A64"/>
      <sz val="10"/>
    </font>
  </fonts>
  <fills count="3">
    <fill>
      <patternFill/>
    </fill>
    <fill>
      <patternFill patternType="gray125"/>
    </fill>
    <fill>
      <patternFill patternType="solid">
        <fgColor rgb="00F3F1EC"/>
      </patternFill>
    </fill>
  </fills>
  <borders count="4">
    <border>
      <left/>
      <right/>
      <top/>
      <bottom/>
      <diagonal/>
    </border>
    <border>
      <bottom style="medium">
        <color rgb="001C0603"/>
      </bottom>
    </border>
    <border>
      <bottom style="thin">
        <color rgb="00DCD8D1"/>
      </bottom>
    </border>
    <border>
      <top style="medium">
        <color rgb="001C0603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2" applyAlignment="1" pivotButton="0" quotePrefix="0" xfId="0">
      <alignment vertical="center"/>
    </xf>
    <xf numFmtId="164" fontId="6" fillId="0" borderId="2" applyAlignment="1" pivotButton="0" quotePrefix="0" xfId="0">
      <alignment vertical="center"/>
    </xf>
    <xf numFmtId="165" fontId="6" fillId="0" borderId="2" applyAlignment="1" pivotButton="0" quotePrefix="0" xfId="0">
      <alignment vertical="center"/>
    </xf>
    <xf numFmtId="0" fontId="6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vertical="center"/>
    </xf>
    <xf numFmtId="0" fontId="8" fillId="0" borderId="3" pivotButton="0" quotePrefix="0" xfId="0"/>
    <xf numFmtId="0" fontId="6" fillId="2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CB6525"/>
          <bgColor rgb="00CB6525"/>
        </patternFill>
      </fill>
    </dxf>
    <dxf>
      <fill>
        <patternFill patternType="solid">
          <fgColor rgb="00FCCC86"/>
          <bgColor rgb="00FCC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pareschi.eu/relance-devis.php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pareschi.eu/contact.php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0" customWidth="1" min="3" max="3"/>
    <col width="32" customWidth="1" min="4" max="4"/>
    <col width="14" customWidth="1" min="5" max="5"/>
    <col width="13" customWidth="1" min="6" max="6"/>
    <col width="14" customWidth="1" min="7" max="7"/>
    <col width="12" customWidth="1" min="8" max="8"/>
    <col width="16" customWidth="1" min="9" max="9"/>
  </cols>
  <sheetData>
    <row r="1">
      <c r="A1" s="1" t="inlineStr">
        <is>
          <t>Suivi des devis : lesquels relancer ?</t>
        </is>
      </c>
    </row>
    <row r="2">
      <c r="A2" s="2" t="inlineStr">
        <is>
          <t>Une ligne par devis envoyé. La colonne « À faire » se met à jour toute seule chaque jour. Quand le client répond, changez « En attente ».</t>
        </is>
      </c>
    </row>
    <row r="3">
      <c r="A3" s="3" t="inlineStr">
        <is>
          <t>La version qui rédige les mails de relance pour vous : tpareschi.eu/relance-devis.php</t>
        </is>
      </c>
    </row>
    <row r="4">
      <c r="A4" s="4" t="inlineStr">
        <is>
          <t>Les 3 lignes « (exemple) » montrent comment ça marche : supprimez-les quand vous voulez.</t>
        </is>
      </c>
    </row>
    <row r="6" ht="30" customHeight="1">
      <c r="A6" s="5" t="inlineStr">
        <is>
          <t>N° devis</t>
        </is>
      </c>
      <c r="B6" s="5" t="inlineStr">
        <is>
          <t>Client</t>
        </is>
      </c>
      <c r="C6" s="5" t="inlineStr">
        <is>
          <t>Contact (mail)</t>
        </is>
      </c>
      <c r="D6" s="5" t="inlineStr">
        <is>
          <t>Objet</t>
        </is>
      </c>
      <c r="E6" s="5" t="inlineStr">
        <is>
          <t>Montant HT</t>
        </is>
      </c>
      <c r="F6" s="5" t="inlineStr">
        <is>
          <t>Envoyé le</t>
        </is>
      </c>
      <c r="G6" s="5" t="inlineStr">
        <is>
          <t>Réponse</t>
        </is>
      </c>
      <c r="H6" s="5" t="inlineStr">
        <is>
          <t>Jours sans réponse</t>
        </is>
      </c>
      <c r="I6" s="5" t="inlineStr">
        <is>
          <t>À faire</t>
        </is>
      </c>
    </row>
    <row r="7">
      <c r="A7" s="6" t="inlineStr">
        <is>
          <t>2026-131</t>
        </is>
      </c>
      <c r="B7" s="6" t="inlineStr">
        <is>
          <t>Boulangerie Martin (exemple)</t>
        </is>
      </c>
      <c r="C7" s="6" t="inlineStr">
        <is>
          <t>sophie.martin@example.com</t>
        </is>
      </c>
      <c r="D7" s="6" t="inlineStr">
        <is>
          <t>Rénovation de la vitrine</t>
        </is>
      </c>
      <c r="E7" s="7" t="n">
        <v>4200</v>
      </c>
      <c r="F7" s="8">
        <f>TODAY()-9</f>
        <v/>
      </c>
      <c r="G7" s="6" t="inlineStr">
        <is>
          <t>En attente</t>
        </is>
      </c>
      <c r="H7" s="9">
        <f>IF(AND(F7&lt;&gt;"",G7="En attente"),TODAY()-F7,"")</f>
        <v/>
      </c>
      <c r="I7" s="10">
        <f>IF(H7="","",IF(H7&gt;=30,"Appeler",IF(H7&gt;=15,"2e relance",IF(H7&gt;=7,"1re relance","Attendre"))))</f>
        <v/>
      </c>
    </row>
    <row r="8">
      <c r="A8" s="6" t="inlineStr">
        <is>
          <t>2026-127</t>
        </is>
      </c>
      <c r="B8" s="6" t="inlineStr">
        <is>
          <t>M. et Mme Durand (exemple)</t>
        </is>
      </c>
      <c r="C8" s="6" t="inlineStr"/>
      <c r="D8" s="6" t="inlineStr">
        <is>
          <t>Salle de bain complète</t>
        </is>
      </c>
      <c r="E8" s="7" t="n">
        <v>6800</v>
      </c>
      <c r="F8" s="8">
        <f>TODAY()-19</f>
        <v/>
      </c>
      <c r="G8" s="6" t="inlineStr">
        <is>
          <t>En attente</t>
        </is>
      </c>
      <c r="H8" s="9">
        <f>IF(AND(F8&lt;&gt;"",G8="En attente"),TODAY()-F8,"")</f>
        <v/>
      </c>
      <c r="I8" s="10">
        <f>IF(H8="","",IF(H8&gt;=30,"Appeler",IF(H8&gt;=15,"2e relance",IF(H8&gt;=7,"1re relance","Attendre"))))</f>
        <v/>
      </c>
    </row>
    <row r="9">
      <c r="A9" s="6" t="inlineStr">
        <is>
          <t>2026-119</t>
        </is>
      </c>
      <c r="B9" s="6" t="inlineStr">
        <is>
          <t>Garage du Pont (exemple)</t>
        </is>
      </c>
      <c r="C9" s="6" t="inlineStr"/>
      <c r="D9" s="6" t="inlineStr">
        <is>
          <t>Portail coulissant</t>
        </is>
      </c>
      <c r="E9" s="7" t="n">
        <v>3150</v>
      </c>
      <c r="F9" s="8">
        <f>TODAY()-41</f>
        <v/>
      </c>
      <c r="G9" s="6" t="inlineStr">
        <is>
          <t>En attente</t>
        </is>
      </c>
      <c r="H9" s="9">
        <f>IF(AND(F9&lt;&gt;"",G9="En attente"),TODAY()-F9,"")</f>
        <v/>
      </c>
      <c r="I9" s="10">
        <f>IF(H9="","",IF(H9&gt;=30,"Appeler",IF(H9&gt;=15,"2e relance",IF(H9&gt;=7,"1re relance","Attendre"))))</f>
        <v/>
      </c>
    </row>
    <row r="10">
      <c r="A10" s="6" t="n"/>
      <c r="B10" s="6" t="n"/>
      <c r="C10" s="6" t="n"/>
      <c r="D10" s="6" t="n"/>
      <c r="E10" s="7" t="n"/>
      <c r="F10" s="8" t="n"/>
      <c r="G10" s="6" t="n"/>
      <c r="H10" s="9">
        <f>IF(AND(F10&lt;&gt;"",G10="En attente"),TODAY()-F10,"")</f>
        <v/>
      </c>
      <c r="I10" s="10">
        <f>IF(H10="","",IF(H10&gt;=30,"Appeler",IF(H10&gt;=15,"2e relance",IF(H10&gt;=7,"1re relance","Attendre"))))</f>
        <v/>
      </c>
    </row>
    <row r="11">
      <c r="A11" s="6" t="n"/>
      <c r="B11" s="6" t="n"/>
      <c r="C11" s="6" t="n"/>
      <c r="D11" s="6" t="n"/>
      <c r="E11" s="7" t="n"/>
      <c r="F11" s="8" t="n"/>
      <c r="G11" s="6" t="n"/>
      <c r="H11" s="9">
        <f>IF(AND(F11&lt;&gt;"",G11="En attente"),TODAY()-F11,"")</f>
        <v/>
      </c>
      <c r="I11" s="10">
        <f>IF(H11="","",IF(H11&gt;=30,"Appeler",IF(H11&gt;=15,"2e relance",IF(H11&gt;=7,"1re relance","Attendre"))))</f>
        <v/>
      </c>
    </row>
    <row r="12">
      <c r="A12" s="6" t="n"/>
      <c r="B12" s="6" t="n"/>
      <c r="C12" s="6" t="n"/>
      <c r="D12" s="6" t="n"/>
      <c r="E12" s="7" t="n"/>
      <c r="F12" s="8" t="n"/>
      <c r="G12" s="6" t="n"/>
      <c r="H12" s="9">
        <f>IF(AND(F12&lt;&gt;"",G12="En attente"),TODAY()-F12,"")</f>
        <v/>
      </c>
      <c r="I12" s="10">
        <f>IF(H12="","",IF(H12&gt;=30,"Appeler",IF(H12&gt;=15,"2e relance",IF(H12&gt;=7,"1re relance","Attendre"))))</f>
        <v/>
      </c>
    </row>
    <row r="13">
      <c r="A13" s="6" t="n"/>
      <c r="B13" s="6" t="n"/>
      <c r="C13" s="6" t="n"/>
      <c r="D13" s="6" t="n"/>
      <c r="E13" s="7" t="n"/>
      <c r="F13" s="8" t="n"/>
      <c r="G13" s="6" t="n"/>
      <c r="H13" s="9">
        <f>IF(AND(F13&lt;&gt;"",G13="En attente"),TODAY()-F13,"")</f>
        <v/>
      </c>
      <c r="I13" s="10">
        <f>IF(H13="","",IF(H13&gt;=30,"Appeler",IF(H13&gt;=15,"2e relance",IF(H13&gt;=7,"1re relance","Attendre"))))</f>
        <v/>
      </c>
    </row>
    <row r="14">
      <c r="A14" s="6" t="n"/>
      <c r="B14" s="6" t="n"/>
      <c r="C14" s="6" t="n"/>
      <c r="D14" s="6" t="n"/>
      <c r="E14" s="7" t="n"/>
      <c r="F14" s="8" t="n"/>
      <c r="G14" s="6" t="n"/>
      <c r="H14" s="9">
        <f>IF(AND(F14&lt;&gt;"",G14="En attente"),TODAY()-F14,"")</f>
        <v/>
      </c>
      <c r="I14" s="10">
        <f>IF(H14="","",IF(H14&gt;=30,"Appeler",IF(H14&gt;=15,"2e relance",IF(H14&gt;=7,"1re relance","Attendre"))))</f>
        <v/>
      </c>
    </row>
    <row r="15">
      <c r="A15" s="6" t="n"/>
      <c r="B15" s="6" t="n"/>
      <c r="C15" s="6" t="n"/>
      <c r="D15" s="6" t="n"/>
      <c r="E15" s="7" t="n"/>
      <c r="F15" s="8" t="n"/>
      <c r="G15" s="6" t="n"/>
      <c r="H15" s="9">
        <f>IF(AND(F15&lt;&gt;"",G15="En attente"),TODAY()-F15,"")</f>
        <v/>
      </c>
      <c r="I15" s="10">
        <f>IF(H15="","",IF(H15&gt;=30,"Appeler",IF(H15&gt;=15,"2e relance",IF(H15&gt;=7,"1re relance","Attendre"))))</f>
        <v/>
      </c>
    </row>
    <row r="16">
      <c r="A16" s="6" t="n"/>
      <c r="B16" s="6" t="n"/>
      <c r="C16" s="6" t="n"/>
      <c r="D16" s="6" t="n"/>
      <c r="E16" s="7" t="n"/>
      <c r="F16" s="8" t="n"/>
      <c r="G16" s="6" t="n"/>
      <c r="H16" s="9">
        <f>IF(AND(F16&lt;&gt;"",G16="En attente"),TODAY()-F16,"")</f>
        <v/>
      </c>
      <c r="I16" s="10">
        <f>IF(H16="","",IF(H16&gt;=30,"Appeler",IF(H16&gt;=15,"2e relance",IF(H16&gt;=7,"1re relance","Attendre"))))</f>
        <v/>
      </c>
    </row>
    <row r="17">
      <c r="A17" s="6" t="n"/>
      <c r="B17" s="6" t="n"/>
      <c r="C17" s="6" t="n"/>
      <c r="D17" s="6" t="n"/>
      <c r="E17" s="7" t="n"/>
      <c r="F17" s="8" t="n"/>
      <c r="G17" s="6" t="n"/>
      <c r="H17" s="9">
        <f>IF(AND(F17&lt;&gt;"",G17="En attente"),TODAY()-F17,"")</f>
        <v/>
      </c>
      <c r="I17" s="10">
        <f>IF(H17="","",IF(H17&gt;=30,"Appeler",IF(H17&gt;=15,"2e relance",IF(H17&gt;=7,"1re relance","Attendre"))))</f>
        <v/>
      </c>
    </row>
    <row r="18">
      <c r="A18" s="6" t="n"/>
      <c r="B18" s="6" t="n"/>
      <c r="C18" s="6" t="n"/>
      <c r="D18" s="6" t="n"/>
      <c r="E18" s="7" t="n"/>
      <c r="F18" s="8" t="n"/>
      <c r="G18" s="6" t="n"/>
      <c r="H18" s="9">
        <f>IF(AND(F18&lt;&gt;"",G18="En attente"),TODAY()-F18,"")</f>
        <v/>
      </c>
      <c r="I18" s="10">
        <f>IF(H18="","",IF(H18&gt;=30,"Appeler",IF(H18&gt;=15,"2e relance",IF(H18&gt;=7,"1re relance","Attendre"))))</f>
        <v/>
      </c>
    </row>
    <row r="19">
      <c r="A19" s="6" t="n"/>
      <c r="B19" s="6" t="n"/>
      <c r="C19" s="6" t="n"/>
      <c r="D19" s="6" t="n"/>
      <c r="E19" s="7" t="n"/>
      <c r="F19" s="8" t="n"/>
      <c r="G19" s="6" t="n"/>
      <c r="H19" s="9">
        <f>IF(AND(F19&lt;&gt;"",G19="En attente"),TODAY()-F19,"")</f>
        <v/>
      </c>
      <c r="I19" s="10">
        <f>IF(H19="","",IF(H19&gt;=30,"Appeler",IF(H19&gt;=15,"2e relance",IF(H19&gt;=7,"1re relance","Attendre"))))</f>
        <v/>
      </c>
    </row>
    <row r="20">
      <c r="A20" s="6" t="n"/>
      <c r="B20" s="6" t="n"/>
      <c r="C20" s="6" t="n"/>
      <c r="D20" s="6" t="n"/>
      <c r="E20" s="7" t="n"/>
      <c r="F20" s="8" t="n"/>
      <c r="G20" s="6" t="n"/>
      <c r="H20" s="9">
        <f>IF(AND(F20&lt;&gt;"",G20="En attente"),TODAY()-F20,"")</f>
        <v/>
      </c>
      <c r="I20" s="10">
        <f>IF(H20="","",IF(H20&gt;=30,"Appeler",IF(H20&gt;=15,"2e relance",IF(H20&gt;=7,"1re relance","Attendre"))))</f>
        <v/>
      </c>
    </row>
    <row r="21">
      <c r="A21" s="6" t="n"/>
      <c r="B21" s="6" t="n"/>
      <c r="C21" s="6" t="n"/>
      <c r="D21" s="6" t="n"/>
      <c r="E21" s="7" t="n"/>
      <c r="F21" s="8" t="n"/>
      <c r="G21" s="6" t="n"/>
      <c r="H21" s="9">
        <f>IF(AND(F21&lt;&gt;"",G21="En attente"),TODAY()-F21,"")</f>
        <v/>
      </c>
      <c r="I21" s="10">
        <f>IF(H21="","",IF(H21&gt;=30,"Appeler",IF(H21&gt;=15,"2e relance",IF(H21&gt;=7,"1re relance","Attendre"))))</f>
        <v/>
      </c>
    </row>
    <row r="22">
      <c r="A22" s="6" t="n"/>
      <c r="B22" s="6" t="n"/>
      <c r="C22" s="6" t="n"/>
      <c r="D22" s="6" t="n"/>
      <c r="E22" s="7" t="n"/>
      <c r="F22" s="8" t="n"/>
      <c r="G22" s="6" t="n"/>
      <c r="H22" s="9">
        <f>IF(AND(F22&lt;&gt;"",G22="En attente"),TODAY()-F22,"")</f>
        <v/>
      </c>
      <c r="I22" s="10">
        <f>IF(H22="","",IF(H22&gt;=30,"Appeler",IF(H22&gt;=15,"2e relance",IF(H22&gt;=7,"1re relance","Attendre"))))</f>
        <v/>
      </c>
    </row>
    <row r="23">
      <c r="A23" s="6" t="n"/>
      <c r="B23" s="6" t="n"/>
      <c r="C23" s="6" t="n"/>
      <c r="D23" s="6" t="n"/>
      <c r="E23" s="7" t="n"/>
      <c r="F23" s="8" t="n"/>
      <c r="G23" s="6" t="n"/>
      <c r="H23" s="9">
        <f>IF(AND(F23&lt;&gt;"",G23="En attente"),TODAY()-F23,"")</f>
        <v/>
      </c>
      <c r="I23" s="10">
        <f>IF(H23="","",IF(H23&gt;=30,"Appeler",IF(H23&gt;=15,"2e relance",IF(H23&gt;=7,"1re relance","Attendre"))))</f>
        <v/>
      </c>
    </row>
    <row r="24">
      <c r="A24" s="6" t="n"/>
      <c r="B24" s="6" t="n"/>
      <c r="C24" s="6" t="n"/>
      <c r="D24" s="6" t="n"/>
      <c r="E24" s="7" t="n"/>
      <c r="F24" s="8" t="n"/>
      <c r="G24" s="6" t="n"/>
      <c r="H24" s="9">
        <f>IF(AND(F24&lt;&gt;"",G24="En attente"),TODAY()-F24,"")</f>
        <v/>
      </c>
      <c r="I24" s="10">
        <f>IF(H24="","",IF(H24&gt;=30,"Appeler",IF(H24&gt;=15,"2e relance",IF(H24&gt;=7,"1re relance","Attendre"))))</f>
        <v/>
      </c>
    </row>
    <row r="25">
      <c r="A25" s="6" t="n"/>
      <c r="B25" s="6" t="n"/>
      <c r="C25" s="6" t="n"/>
      <c r="D25" s="6" t="n"/>
      <c r="E25" s="7" t="n"/>
      <c r="F25" s="8" t="n"/>
      <c r="G25" s="6" t="n"/>
      <c r="H25" s="9">
        <f>IF(AND(F25&lt;&gt;"",G25="En attente"),TODAY()-F25,"")</f>
        <v/>
      </c>
      <c r="I25" s="10">
        <f>IF(H25="","",IF(H25&gt;=30,"Appeler",IF(H25&gt;=15,"2e relance",IF(H25&gt;=7,"1re relance","Attendre"))))</f>
        <v/>
      </c>
    </row>
    <row r="26">
      <c r="A26" s="6" t="n"/>
      <c r="B26" s="6" t="n"/>
      <c r="C26" s="6" t="n"/>
      <c r="D26" s="6" t="n"/>
      <c r="E26" s="7" t="n"/>
      <c r="F26" s="8" t="n"/>
      <c r="G26" s="6" t="n"/>
      <c r="H26" s="9">
        <f>IF(AND(F26&lt;&gt;"",G26="En attente"),TODAY()-F26,"")</f>
        <v/>
      </c>
      <c r="I26" s="10">
        <f>IF(H26="","",IF(H26&gt;=30,"Appeler",IF(H26&gt;=15,"2e relance",IF(H26&gt;=7,"1re relance","Attendre"))))</f>
        <v/>
      </c>
    </row>
    <row r="27">
      <c r="A27" s="6" t="n"/>
      <c r="B27" s="6" t="n"/>
      <c r="C27" s="6" t="n"/>
      <c r="D27" s="6" t="n"/>
      <c r="E27" s="7" t="n"/>
      <c r="F27" s="8" t="n"/>
      <c r="G27" s="6" t="n"/>
      <c r="H27" s="9">
        <f>IF(AND(F27&lt;&gt;"",G27="En attente"),TODAY()-F27,"")</f>
        <v/>
      </c>
      <c r="I27" s="10">
        <f>IF(H27="","",IF(H27&gt;=30,"Appeler",IF(H27&gt;=15,"2e relance",IF(H27&gt;=7,"1re relance","Attendre"))))</f>
        <v/>
      </c>
    </row>
    <row r="28">
      <c r="A28" s="6" t="n"/>
      <c r="B28" s="6" t="n"/>
      <c r="C28" s="6" t="n"/>
      <c r="D28" s="6" t="n"/>
      <c r="E28" s="7" t="n"/>
      <c r="F28" s="8" t="n"/>
      <c r="G28" s="6" t="n"/>
      <c r="H28" s="9">
        <f>IF(AND(F28&lt;&gt;"",G28="En attente"),TODAY()-F28,"")</f>
        <v/>
      </c>
      <c r="I28" s="10">
        <f>IF(H28="","",IF(H28&gt;=30,"Appeler",IF(H28&gt;=15,"2e relance",IF(H28&gt;=7,"1re relance","Attendre"))))</f>
        <v/>
      </c>
    </row>
    <row r="29">
      <c r="A29" s="6" t="n"/>
      <c r="B29" s="6" t="n"/>
      <c r="C29" s="6" t="n"/>
      <c r="D29" s="6" t="n"/>
      <c r="E29" s="7" t="n"/>
      <c r="F29" s="8" t="n"/>
      <c r="G29" s="6" t="n"/>
      <c r="H29" s="9">
        <f>IF(AND(F29&lt;&gt;"",G29="En attente"),TODAY()-F29,"")</f>
        <v/>
      </c>
      <c r="I29" s="10">
        <f>IF(H29="","",IF(H29&gt;=30,"Appeler",IF(H29&gt;=15,"2e relance",IF(H29&gt;=7,"1re relance","Attendre"))))</f>
        <v/>
      </c>
    </row>
    <row r="30">
      <c r="A30" s="6" t="n"/>
      <c r="B30" s="6" t="n"/>
      <c r="C30" s="6" t="n"/>
      <c r="D30" s="6" t="n"/>
      <c r="E30" s="7" t="n"/>
      <c r="F30" s="8" t="n"/>
      <c r="G30" s="6" t="n"/>
      <c r="H30" s="9">
        <f>IF(AND(F30&lt;&gt;"",G30="En attente"),TODAY()-F30,"")</f>
        <v/>
      </c>
      <c r="I30" s="10">
        <f>IF(H30="","",IF(H30&gt;=30,"Appeler",IF(H30&gt;=15,"2e relance",IF(H30&gt;=7,"1re relance","Attendre"))))</f>
        <v/>
      </c>
    </row>
    <row r="31">
      <c r="A31" s="6" t="n"/>
      <c r="B31" s="6" t="n"/>
      <c r="C31" s="6" t="n"/>
      <c r="D31" s="6" t="n"/>
      <c r="E31" s="7" t="n"/>
      <c r="F31" s="8" t="n"/>
      <c r="G31" s="6" t="n"/>
      <c r="H31" s="9">
        <f>IF(AND(F31&lt;&gt;"",G31="En attente"),TODAY()-F31,"")</f>
        <v/>
      </c>
      <c r="I31" s="10">
        <f>IF(H31="","",IF(H31&gt;=30,"Appeler",IF(H31&gt;=15,"2e relance",IF(H31&gt;=7,"1re relance","Attendre"))))</f>
        <v/>
      </c>
    </row>
    <row r="32">
      <c r="A32" s="6" t="n"/>
      <c r="B32" s="6" t="n"/>
      <c r="C32" s="6" t="n"/>
      <c r="D32" s="6" t="n"/>
      <c r="E32" s="7" t="n"/>
      <c r="F32" s="8" t="n"/>
      <c r="G32" s="6" t="n"/>
      <c r="H32" s="9">
        <f>IF(AND(F32&lt;&gt;"",G32="En attente"),TODAY()-F32,"")</f>
        <v/>
      </c>
      <c r="I32" s="10">
        <f>IF(H32="","",IF(H32&gt;=30,"Appeler",IF(H32&gt;=15,"2e relance",IF(H32&gt;=7,"1re relance","Attendre"))))</f>
        <v/>
      </c>
    </row>
    <row r="33">
      <c r="A33" s="6" t="n"/>
      <c r="B33" s="6" t="n"/>
      <c r="C33" s="6" t="n"/>
      <c r="D33" s="6" t="n"/>
      <c r="E33" s="7" t="n"/>
      <c r="F33" s="8" t="n"/>
      <c r="G33" s="6" t="n"/>
      <c r="H33" s="9">
        <f>IF(AND(F33&lt;&gt;"",G33="En attente"),TODAY()-F33,"")</f>
        <v/>
      </c>
      <c r="I33" s="10">
        <f>IF(H33="","",IF(H33&gt;=30,"Appeler",IF(H33&gt;=15,"2e relance",IF(H33&gt;=7,"1re relance","Attendre"))))</f>
        <v/>
      </c>
    </row>
    <row r="34">
      <c r="A34" s="6" t="n"/>
      <c r="B34" s="6" t="n"/>
      <c r="C34" s="6" t="n"/>
      <c r="D34" s="6" t="n"/>
      <c r="E34" s="7" t="n"/>
      <c r="F34" s="8" t="n"/>
      <c r="G34" s="6" t="n"/>
      <c r="H34" s="9">
        <f>IF(AND(F34&lt;&gt;"",G34="En attente"),TODAY()-F34,"")</f>
        <v/>
      </c>
      <c r="I34" s="10">
        <f>IF(H34="","",IF(H34&gt;=30,"Appeler",IF(H34&gt;=15,"2e relance",IF(H34&gt;=7,"1re relance","Attendre"))))</f>
        <v/>
      </c>
    </row>
    <row r="35">
      <c r="A35" s="6" t="n"/>
      <c r="B35" s="6" t="n"/>
      <c r="C35" s="6" t="n"/>
      <c r="D35" s="6" t="n"/>
      <c r="E35" s="7" t="n"/>
      <c r="F35" s="8" t="n"/>
      <c r="G35" s="6" t="n"/>
      <c r="H35" s="9">
        <f>IF(AND(F35&lt;&gt;"",G35="En attente"),TODAY()-F35,"")</f>
        <v/>
      </c>
      <c r="I35" s="10">
        <f>IF(H35="","",IF(H35&gt;=30,"Appeler",IF(H35&gt;=15,"2e relance",IF(H35&gt;=7,"1re relance","Attendre"))))</f>
        <v/>
      </c>
    </row>
    <row r="36">
      <c r="A36" s="6" t="n"/>
      <c r="B36" s="6" t="n"/>
      <c r="C36" s="6" t="n"/>
      <c r="D36" s="6" t="n"/>
      <c r="E36" s="7" t="n"/>
      <c r="F36" s="8" t="n"/>
      <c r="G36" s="6" t="n"/>
      <c r="H36" s="9">
        <f>IF(AND(F36&lt;&gt;"",G36="En attente"),TODAY()-F36,"")</f>
        <v/>
      </c>
      <c r="I36" s="10">
        <f>IF(H36="","",IF(H36&gt;=30,"Appeler",IF(H36&gt;=15,"2e relance",IF(H36&gt;=7,"1re relance","Attendre"))))</f>
        <v/>
      </c>
    </row>
    <row r="37">
      <c r="A37" s="6" t="n"/>
      <c r="B37" s="6" t="n"/>
      <c r="C37" s="6" t="n"/>
      <c r="D37" s="6" t="n"/>
      <c r="E37" s="7" t="n"/>
      <c r="F37" s="8" t="n"/>
      <c r="G37" s="6" t="n"/>
      <c r="H37" s="9">
        <f>IF(AND(F37&lt;&gt;"",G37="En attente"),TODAY()-F37,"")</f>
        <v/>
      </c>
      <c r="I37" s="10">
        <f>IF(H37="","",IF(H37&gt;=30,"Appeler",IF(H37&gt;=15,"2e relance",IF(H37&gt;=7,"1re relance","Attendre"))))</f>
        <v/>
      </c>
    </row>
    <row r="38">
      <c r="A38" s="6" t="n"/>
      <c r="B38" s="6" t="n"/>
      <c r="C38" s="6" t="n"/>
      <c r="D38" s="6" t="n"/>
      <c r="E38" s="7" t="n"/>
      <c r="F38" s="8" t="n"/>
      <c r="G38" s="6" t="n"/>
      <c r="H38" s="9">
        <f>IF(AND(F38&lt;&gt;"",G38="En attente"),TODAY()-F38,"")</f>
        <v/>
      </c>
      <c r="I38" s="10">
        <f>IF(H38="","",IF(H38&gt;=30,"Appeler",IF(H38&gt;=15,"2e relance",IF(H38&gt;=7,"1re relance","Attendre"))))</f>
        <v/>
      </c>
    </row>
    <row r="39">
      <c r="A39" s="6" t="n"/>
      <c r="B39" s="6" t="n"/>
      <c r="C39" s="6" t="n"/>
      <c r="D39" s="6" t="n"/>
      <c r="E39" s="7" t="n"/>
      <c r="F39" s="8" t="n"/>
      <c r="G39" s="6" t="n"/>
      <c r="H39" s="9">
        <f>IF(AND(F39&lt;&gt;"",G39="En attente"),TODAY()-F39,"")</f>
        <v/>
      </c>
      <c r="I39" s="10">
        <f>IF(H39="","",IF(H39&gt;=30,"Appeler",IF(H39&gt;=15,"2e relance",IF(H39&gt;=7,"1re relance","Attendre"))))</f>
        <v/>
      </c>
    </row>
    <row r="40">
      <c r="A40" s="6" t="n"/>
      <c r="B40" s="6" t="n"/>
      <c r="C40" s="6" t="n"/>
      <c r="D40" s="6" t="n"/>
      <c r="E40" s="7" t="n"/>
      <c r="F40" s="8" t="n"/>
      <c r="G40" s="6" t="n"/>
      <c r="H40" s="9">
        <f>IF(AND(F40&lt;&gt;"",G40="En attente"),TODAY()-F40,"")</f>
        <v/>
      </c>
      <c r="I40" s="10">
        <f>IF(H40="","",IF(H40&gt;=30,"Appeler",IF(H40&gt;=15,"2e relance",IF(H40&gt;=7,"1re relance","Attendre"))))</f>
        <v/>
      </c>
    </row>
    <row r="41">
      <c r="A41" s="6" t="n"/>
      <c r="B41" s="6" t="n"/>
      <c r="C41" s="6" t="n"/>
      <c r="D41" s="6" t="n"/>
      <c r="E41" s="7" t="n"/>
      <c r="F41" s="8" t="n"/>
      <c r="G41" s="6" t="n"/>
      <c r="H41" s="9">
        <f>IF(AND(F41&lt;&gt;"",G41="En attente"),TODAY()-F41,"")</f>
        <v/>
      </c>
      <c r="I41" s="10">
        <f>IF(H41="","",IF(H41&gt;=30,"Appeler",IF(H41&gt;=15,"2e relance",IF(H41&gt;=7,"1re relance","Attendre"))))</f>
        <v/>
      </c>
    </row>
    <row r="42">
      <c r="A42" s="6" t="n"/>
      <c r="B42" s="6" t="n"/>
      <c r="C42" s="6" t="n"/>
      <c r="D42" s="6" t="n"/>
      <c r="E42" s="7" t="n"/>
      <c r="F42" s="8" t="n"/>
      <c r="G42" s="6" t="n"/>
      <c r="H42" s="9">
        <f>IF(AND(F42&lt;&gt;"",G42="En attente"),TODAY()-F42,"")</f>
        <v/>
      </c>
      <c r="I42" s="10">
        <f>IF(H42="","",IF(H42&gt;=30,"Appeler",IF(H42&gt;=15,"2e relance",IF(H42&gt;=7,"1re relance","Attendre"))))</f>
        <v/>
      </c>
    </row>
    <row r="43">
      <c r="A43" s="6" t="n"/>
      <c r="B43" s="6" t="n"/>
      <c r="C43" s="6" t="n"/>
      <c r="D43" s="6" t="n"/>
      <c r="E43" s="7" t="n"/>
      <c r="F43" s="8" t="n"/>
      <c r="G43" s="6" t="n"/>
      <c r="H43" s="9">
        <f>IF(AND(F43&lt;&gt;"",G43="En attente"),TODAY()-F43,"")</f>
        <v/>
      </c>
      <c r="I43" s="10">
        <f>IF(H43="","",IF(H43&gt;=30,"Appeler",IF(H43&gt;=15,"2e relance",IF(H43&gt;=7,"1re relance","Attendre"))))</f>
        <v/>
      </c>
    </row>
    <row r="44">
      <c r="A44" s="6" t="n"/>
      <c r="B44" s="6" t="n"/>
      <c r="C44" s="6" t="n"/>
      <c r="D44" s="6" t="n"/>
      <c r="E44" s="7" t="n"/>
      <c r="F44" s="8" t="n"/>
      <c r="G44" s="6" t="n"/>
      <c r="H44" s="9">
        <f>IF(AND(F44&lt;&gt;"",G44="En attente"),TODAY()-F44,"")</f>
        <v/>
      </c>
      <c r="I44" s="10">
        <f>IF(H44="","",IF(H44&gt;=30,"Appeler",IF(H44&gt;=15,"2e relance",IF(H44&gt;=7,"1re relance","Attendre"))))</f>
        <v/>
      </c>
    </row>
    <row r="45">
      <c r="A45" s="6" t="n"/>
      <c r="B45" s="6" t="n"/>
      <c r="C45" s="6" t="n"/>
      <c r="D45" s="6" t="n"/>
      <c r="E45" s="7" t="n"/>
      <c r="F45" s="8" t="n"/>
      <c r="G45" s="6" t="n"/>
      <c r="H45" s="9">
        <f>IF(AND(F45&lt;&gt;"",G45="En attente"),TODAY()-F45,"")</f>
        <v/>
      </c>
      <c r="I45" s="10">
        <f>IF(H45="","",IF(H45&gt;=30,"Appeler",IF(H45&gt;=15,"2e relance",IF(H45&gt;=7,"1re relance","Attendre"))))</f>
        <v/>
      </c>
    </row>
    <row r="46">
      <c r="A46" s="6" t="n"/>
      <c r="B46" s="6" t="n"/>
      <c r="C46" s="6" t="n"/>
      <c r="D46" s="6" t="n"/>
      <c r="E46" s="7" t="n"/>
      <c r="F46" s="8" t="n"/>
      <c r="G46" s="6" t="n"/>
      <c r="H46" s="9">
        <f>IF(AND(F46&lt;&gt;"",G46="En attente"),TODAY()-F46,"")</f>
        <v/>
      </c>
      <c r="I46" s="10">
        <f>IF(H46="","",IF(H46&gt;=30,"Appeler",IF(H46&gt;=15,"2e relance",IF(H46&gt;=7,"1re relance","Attendre"))))</f>
        <v/>
      </c>
    </row>
    <row r="47">
      <c r="A47" s="6" t="n"/>
      <c r="B47" s="6" t="n"/>
      <c r="C47" s="6" t="n"/>
      <c r="D47" s="6" t="n"/>
      <c r="E47" s="7" t="n"/>
      <c r="F47" s="8" t="n"/>
      <c r="G47" s="6" t="n"/>
      <c r="H47" s="9">
        <f>IF(AND(F47&lt;&gt;"",G47="En attente"),TODAY()-F47,"")</f>
        <v/>
      </c>
      <c r="I47" s="10">
        <f>IF(H47="","",IF(H47&gt;=30,"Appeler",IF(H47&gt;=15,"2e relance",IF(H47&gt;=7,"1re relance","Attendre"))))</f>
        <v/>
      </c>
    </row>
    <row r="48">
      <c r="A48" s="6" t="n"/>
      <c r="B48" s="6" t="n"/>
      <c r="C48" s="6" t="n"/>
      <c r="D48" s="6" t="n"/>
      <c r="E48" s="7" t="n"/>
      <c r="F48" s="8" t="n"/>
      <c r="G48" s="6" t="n"/>
      <c r="H48" s="9">
        <f>IF(AND(F48&lt;&gt;"",G48="En attente"),TODAY()-F48,"")</f>
        <v/>
      </c>
      <c r="I48" s="10">
        <f>IF(H48="","",IF(H48&gt;=30,"Appeler",IF(H48&gt;=15,"2e relance",IF(H48&gt;=7,"1re relance","Attendre"))))</f>
        <v/>
      </c>
    </row>
    <row r="49">
      <c r="A49" s="6" t="n"/>
      <c r="B49" s="6" t="n"/>
      <c r="C49" s="6" t="n"/>
      <c r="D49" s="6" t="n"/>
      <c r="E49" s="7" t="n"/>
      <c r="F49" s="8" t="n"/>
      <c r="G49" s="6" t="n"/>
      <c r="H49" s="9">
        <f>IF(AND(F49&lt;&gt;"",G49="En attente"),TODAY()-F49,"")</f>
        <v/>
      </c>
      <c r="I49" s="10">
        <f>IF(H49="","",IF(H49&gt;=30,"Appeler",IF(H49&gt;=15,"2e relance",IF(H49&gt;=7,"1re relance","Attendre"))))</f>
        <v/>
      </c>
    </row>
    <row r="50">
      <c r="A50" s="6" t="n"/>
      <c r="B50" s="6" t="n"/>
      <c r="C50" s="6" t="n"/>
      <c r="D50" s="6" t="n"/>
      <c r="E50" s="7" t="n"/>
      <c r="F50" s="8" t="n"/>
      <c r="G50" s="6" t="n"/>
      <c r="H50" s="9">
        <f>IF(AND(F50&lt;&gt;"",G50="En attente"),TODAY()-F50,"")</f>
        <v/>
      </c>
      <c r="I50" s="10">
        <f>IF(H50="","",IF(H50&gt;=30,"Appeler",IF(H50&gt;=15,"2e relance",IF(H50&gt;=7,"1re relance","Attendre"))))</f>
        <v/>
      </c>
    </row>
    <row r="51">
      <c r="A51" s="6" t="n"/>
      <c r="B51" s="6" t="n"/>
      <c r="C51" s="6" t="n"/>
      <c r="D51" s="6" t="n"/>
      <c r="E51" s="7" t="n"/>
      <c r="F51" s="8" t="n"/>
      <c r="G51" s="6" t="n"/>
      <c r="H51" s="9">
        <f>IF(AND(F51&lt;&gt;"",G51="En attente"),TODAY()-F51,"")</f>
        <v/>
      </c>
      <c r="I51" s="10">
        <f>IF(H51="","",IF(H51&gt;=30,"Appeler",IF(H51&gt;=15,"2e relance",IF(H51&gt;=7,"1re relance","Attendre"))))</f>
        <v/>
      </c>
    </row>
    <row r="52">
      <c r="A52" s="6" t="n"/>
      <c r="B52" s="6" t="n"/>
      <c r="C52" s="6" t="n"/>
      <c r="D52" s="6" t="n"/>
      <c r="E52" s="7" t="n"/>
      <c r="F52" s="8" t="n"/>
      <c r="G52" s="6" t="n"/>
      <c r="H52" s="9">
        <f>IF(AND(F52&lt;&gt;"",G52="En attente"),TODAY()-F52,"")</f>
        <v/>
      </c>
      <c r="I52" s="10">
        <f>IF(H52="","",IF(H52&gt;=30,"Appeler",IF(H52&gt;=15,"2e relance",IF(H52&gt;=7,"1re relance","Attendre"))))</f>
        <v/>
      </c>
    </row>
    <row r="53">
      <c r="A53" s="6" t="n"/>
      <c r="B53" s="6" t="n"/>
      <c r="C53" s="6" t="n"/>
      <c r="D53" s="6" t="n"/>
      <c r="E53" s="7" t="n"/>
      <c r="F53" s="8" t="n"/>
      <c r="G53" s="6" t="n"/>
      <c r="H53" s="9">
        <f>IF(AND(F53&lt;&gt;"",G53="En attente"),TODAY()-F53,"")</f>
        <v/>
      </c>
      <c r="I53" s="10">
        <f>IF(H53="","",IF(H53&gt;=30,"Appeler",IF(H53&gt;=15,"2e relance",IF(H53&gt;=7,"1re relance","Attendre"))))</f>
        <v/>
      </c>
    </row>
    <row r="54">
      <c r="A54" s="6" t="n"/>
      <c r="B54" s="6" t="n"/>
      <c r="C54" s="6" t="n"/>
      <c r="D54" s="6" t="n"/>
      <c r="E54" s="7" t="n"/>
      <c r="F54" s="8" t="n"/>
      <c r="G54" s="6" t="n"/>
      <c r="H54" s="9">
        <f>IF(AND(F54&lt;&gt;"",G54="En attente"),TODAY()-F54,"")</f>
        <v/>
      </c>
      <c r="I54" s="10">
        <f>IF(H54="","",IF(H54&gt;=30,"Appeler",IF(H54&gt;=15,"2e relance",IF(H54&gt;=7,"1re relance","Attendre"))))</f>
        <v/>
      </c>
    </row>
    <row r="55">
      <c r="A55" s="6" t="n"/>
      <c r="B55" s="6" t="n"/>
      <c r="C55" s="6" t="n"/>
      <c r="D55" s="6" t="n"/>
      <c r="E55" s="7" t="n"/>
      <c r="F55" s="8" t="n"/>
      <c r="G55" s="6" t="n"/>
      <c r="H55" s="9">
        <f>IF(AND(F55&lt;&gt;"",G55="En attente"),TODAY()-F55,"")</f>
        <v/>
      </c>
      <c r="I55" s="10">
        <f>IF(H55="","",IF(H55&gt;=30,"Appeler",IF(H55&gt;=15,"2e relance",IF(H55&gt;=7,"1re relance","Attendre"))))</f>
        <v/>
      </c>
    </row>
    <row r="56">
      <c r="A56" s="6" t="n"/>
      <c r="B56" s="6" t="n"/>
      <c r="C56" s="6" t="n"/>
      <c r="D56" s="6" t="n"/>
      <c r="E56" s="7" t="n"/>
      <c r="F56" s="8" t="n"/>
      <c r="G56" s="6" t="n"/>
      <c r="H56" s="9">
        <f>IF(AND(F56&lt;&gt;"",G56="En attente"),TODAY()-F56,"")</f>
        <v/>
      </c>
      <c r="I56" s="10">
        <f>IF(H56="","",IF(H56&gt;=30,"Appeler",IF(H56&gt;=15,"2e relance",IF(H56&gt;=7,"1re relance","Attendre"))))</f>
        <v/>
      </c>
    </row>
    <row r="57">
      <c r="A57" s="6" t="n"/>
      <c r="B57" s="6" t="n"/>
      <c r="C57" s="6" t="n"/>
      <c r="D57" s="6" t="n"/>
      <c r="E57" s="7" t="n"/>
      <c r="F57" s="8" t="n"/>
      <c r="G57" s="6" t="n"/>
      <c r="H57" s="9">
        <f>IF(AND(F57&lt;&gt;"",G57="En attente"),TODAY()-F57,"")</f>
        <v/>
      </c>
      <c r="I57" s="10">
        <f>IF(H57="","",IF(H57&gt;=30,"Appeler",IF(H57&gt;=15,"2e relance",IF(H57&gt;=7,"1re relance","Attendre"))))</f>
        <v/>
      </c>
    </row>
    <row r="58">
      <c r="A58" s="6" t="n"/>
      <c r="B58" s="6" t="n"/>
      <c r="C58" s="6" t="n"/>
      <c r="D58" s="6" t="n"/>
      <c r="E58" s="7" t="n"/>
      <c r="F58" s="8" t="n"/>
      <c r="G58" s="6" t="n"/>
      <c r="H58" s="9">
        <f>IF(AND(F58&lt;&gt;"",G58="En attente"),TODAY()-F58,"")</f>
        <v/>
      </c>
      <c r="I58" s="10">
        <f>IF(H58="","",IF(H58&gt;=30,"Appeler",IF(H58&gt;=15,"2e relance",IF(H58&gt;=7,"1re relance","Attendre"))))</f>
        <v/>
      </c>
    </row>
    <row r="59">
      <c r="A59" s="6" t="n"/>
      <c r="B59" s="6" t="n"/>
      <c r="C59" s="6" t="n"/>
      <c r="D59" s="6" t="n"/>
      <c r="E59" s="7" t="n"/>
      <c r="F59" s="8" t="n"/>
      <c r="G59" s="6" t="n"/>
      <c r="H59" s="9">
        <f>IF(AND(F59&lt;&gt;"",G59="En attente"),TODAY()-F59,"")</f>
        <v/>
      </c>
      <c r="I59" s="10">
        <f>IF(H59="","",IF(H59&gt;=30,"Appeler",IF(H59&gt;=15,"2e relance",IF(H59&gt;=7,"1re relance","Attendre"))))</f>
        <v/>
      </c>
    </row>
    <row r="60">
      <c r="A60" s="6" t="n"/>
      <c r="B60" s="6" t="n"/>
      <c r="C60" s="6" t="n"/>
      <c r="D60" s="6" t="n"/>
      <c r="E60" s="7" t="n"/>
      <c r="F60" s="8" t="n"/>
      <c r="G60" s="6" t="n"/>
      <c r="H60" s="9">
        <f>IF(AND(F60&lt;&gt;"",G60="En attente"),TODAY()-F60,"")</f>
        <v/>
      </c>
      <c r="I60" s="10">
        <f>IF(H60="","",IF(H60&gt;=30,"Appeler",IF(H60&gt;=15,"2e relance",IF(H60&gt;=7,"1re relance","Attendre"))))</f>
        <v/>
      </c>
    </row>
    <row r="61">
      <c r="A61" s="6" t="n"/>
      <c r="B61" s="6" t="n"/>
      <c r="C61" s="6" t="n"/>
      <c r="D61" s="6" t="n"/>
      <c r="E61" s="7" t="n"/>
      <c r="F61" s="8" t="n"/>
      <c r="G61" s="6" t="n"/>
      <c r="H61" s="9">
        <f>IF(AND(F61&lt;&gt;"",G61="En attente"),TODAY()-F61,"")</f>
        <v/>
      </c>
      <c r="I61" s="10">
        <f>IF(H61="","",IF(H61&gt;=30,"Appeler",IF(H61&gt;=15,"2e relance",IF(H61&gt;=7,"1re relance","Attendre"))))</f>
        <v/>
      </c>
    </row>
    <row r="62">
      <c r="A62" s="6" t="n"/>
      <c r="B62" s="6" t="n"/>
      <c r="C62" s="6" t="n"/>
      <c r="D62" s="6" t="n"/>
      <c r="E62" s="7" t="n"/>
      <c r="F62" s="8" t="n"/>
      <c r="G62" s="6" t="n"/>
      <c r="H62" s="9">
        <f>IF(AND(F62&lt;&gt;"",G62="En attente"),TODAY()-F62,"")</f>
        <v/>
      </c>
      <c r="I62" s="10">
        <f>IF(H62="","",IF(H62&gt;=30,"Appeler",IF(H62&gt;=15,"2e relance",IF(H62&gt;=7,"1re relance","Attendre"))))</f>
        <v/>
      </c>
    </row>
    <row r="63">
      <c r="A63" s="6" t="n"/>
      <c r="B63" s="6" t="n"/>
      <c r="C63" s="6" t="n"/>
      <c r="D63" s="6" t="n"/>
      <c r="E63" s="7" t="n"/>
      <c r="F63" s="8" t="n"/>
      <c r="G63" s="6" t="n"/>
      <c r="H63" s="9">
        <f>IF(AND(F63&lt;&gt;"",G63="En attente"),TODAY()-F63,"")</f>
        <v/>
      </c>
      <c r="I63" s="10">
        <f>IF(H63="","",IF(H63&gt;=30,"Appeler",IF(H63&gt;=15,"2e relance",IF(H63&gt;=7,"1re relance","Attendre"))))</f>
        <v/>
      </c>
    </row>
    <row r="64">
      <c r="A64" s="6" t="n"/>
      <c r="B64" s="6" t="n"/>
      <c r="C64" s="6" t="n"/>
      <c r="D64" s="6" t="n"/>
      <c r="E64" s="7" t="n"/>
      <c r="F64" s="8" t="n"/>
      <c r="G64" s="6" t="n"/>
      <c r="H64" s="9">
        <f>IF(AND(F64&lt;&gt;"",G64="En attente"),TODAY()-F64,"")</f>
        <v/>
      </c>
      <c r="I64" s="10">
        <f>IF(H64="","",IF(H64&gt;=30,"Appeler",IF(H64&gt;=15,"2e relance",IF(H64&gt;=7,"1re relance","Attendre"))))</f>
        <v/>
      </c>
    </row>
    <row r="65">
      <c r="A65" s="6" t="n"/>
      <c r="B65" s="6" t="n"/>
      <c r="C65" s="6" t="n"/>
      <c r="D65" s="6" t="n"/>
      <c r="E65" s="7" t="n"/>
      <c r="F65" s="8" t="n"/>
      <c r="G65" s="6" t="n"/>
      <c r="H65" s="9">
        <f>IF(AND(F65&lt;&gt;"",G65="En attente"),TODAY()-F65,"")</f>
        <v/>
      </c>
      <c r="I65" s="10">
        <f>IF(H65="","",IF(H65&gt;=30,"Appeler",IF(H65&gt;=15,"2e relance",IF(H65&gt;=7,"1re relance","Attendre"))))</f>
        <v/>
      </c>
    </row>
    <row r="66">
      <c r="A66" s="6" t="n"/>
      <c r="B66" s="6" t="n"/>
      <c r="C66" s="6" t="n"/>
      <c r="D66" s="6" t="n"/>
      <c r="E66" s="7" t="n"/>
      <c r="F66" s="8" t="n"/>
      <c r="G66" s="6" t="n"/>
      <c r="H66" s="9">
        <f>IF(AND(F66&lt;&gt;"",G66="En attente"),TODAY()-F66,"")</f>
        <v/>
      </c>
      <c r="I66" s="10">
        <f>IF(H66="","",IF(H66&gt;=30,"Appeler",IF(H66&gt;=15,"2e relance",IF(H66&gt;=7,"1re relance","Attendre"))))</f>
        <v/>
      </c>
    </row>
    <row r="67">
      <c r="A67" s="6" t="n"/>
      <c r="B67" s="6" t="n"/>
      <c r="C67" s="6" t="n"/>
      <c r="D67" s="6" t="n"/>
      <c r="E67" s="7" t="n"/>
      <c r="F67" s="8" t="n"/>
      <c r="G67" s="6" t="n"/>
      <c r="H67" s="9">
        <f>IF(AND(F67&lt;&gt;"",G67="En attente"),TODAY()-F67,"")</f>
        <v/>
      </c>
      <c r="I67" s="10">
        <f>IF(H67="","",IF(H67&gt;=30,"Appeler",IF(H67&gt;=15,"2e relance",IF(H67&gt;=7,"1re relance","Attendre"))))</f>
        <v/>
      </c>
    </row>
    <row r="68">
      <c r="A68" s="6" t="n"/>
      <c r="B68" s="6" t="n"/>
      <c r="C68" s="6" t="n"/>
      <c r="D68" s="6" t="n"/>
      <c r="E68" s="7" t="n"/>
      <c r="F68" s="8" t="n"/>
      <c r="G68" s="6" t="n"/>
      <c r="H68" s="9">
        <f>IF(AND(F68&lt;&gt;"",G68="En attente"),TODAY()-F68,"")</f>
        <v/>
      </c>
      <c r="I68" s="10">
        <f>IF(H68="","",IF(H68&gt;=30,"Appeler",IF(H68&gt;=15,"2e relance",IF(H68&gt;=7,"1re relance","Attendre"))))</f>
        <v/>
      </c>
    </row>
    <row r="69">
      <c r="A69" s="6" t="n"/>
      <c r="B69" s="6" t="n"/>
      <c r="C69" s="6" t="n"/>
      <c r="D69" s="6" t="n"/>
      <c r="E69" s="7" t="n"/>
      <c r="F69" s="8" t="n"/>
      <c r="G69" s="6" t="n"/>
      <c r="H69" s="9">
        <f>IF(AND(F69&lt;&gt;"",G69="En attente"),TODAY()-F69,"")</f>
        <v/>
      </c>
      <c r="I69" s="10">
        <f>IF(H69="","",IF(H69&gt;=30,"Appeler",IF(H69&gt;=15,"2e relance",IF(H69&gt;=7,"1re relance","Attendre"))))</f>
        <v/>
      </c>
    </row>
    <row r="70">
      <c r="A70" s="6" t="n"/>
      <c r="B70" s="6" t="n"/>
      <c r="C70" s="6" t="n"/>
      <c r="D70" s="6" t="n"/>
      <c r="E70" s="7" t="n"/>
      <c r="F70" s="8" t="n"/>
      <c r="G70" s="6" t="n"/>
      <c r="H70" s="9">
        <f>IF(AND(F70&lt;&gt;"",G70="En attente"),TODAY()-F70,"")</f>
        <v/>
      </c>
      <c r="I70" s="10">
        <f>IF(H70="","",IF(H70&gt;=30,"Appeler",IF(H70&gt;=15,"2e relance",IF(H70&gt;=7,"1re relance","Attendre"))))</f>
        <v/>
      </c>
    </row>
    <row r="71">
      <c r="A71" s="6" t="n"/>
      <c r="B71" s="6" t="n"/>
      <c r="C71" s="6" t="n"/>
      <c r="D71" s="6" t="n"/>
      <c r="E71" s="7" t="n"/>
      <c r="F71" s="8" t="n"/>
      <c r="G71" s="6" t="n"/>
      <c r="H71" s="9">
        <f>IF(AND(F71&lt;&gt;"",G71="En attente"),TODAY()-F71,"")</f>
        <v/>
      </c>
      <c r="I71" s="10">
        <f>IF(H71="","",IF(H71&gt;=30,"Appeler",IF(H71&gt;=15,"2e relance",IF(H71&gt;=7,"1re relance","Attendre"))))</f>
        <v/>
      </c>
    </row>
    <row r="72">
      <c r="A72" s="6" t="n"/>
      <c r="B72" s="6" t="n"/>
      <c r="C72" s="6" t="n"/>
      <c r="D72" s="6" t="n"/>
      <c r="E72" s="7" t="n"/>
      <c r="F72" s="8" t="n"/>
      <c r="G72" s="6" t="n"/>
      <c r="H72" s="9">
        <f>IF(AND(F72&lt;&gt;"",G72="En attente"),TODAY()-F72,"")</f>
        <v/>
      </c>
      <c r="I72" s="10">
        <f>IF(H72="","",IF(H72&gt;=30,"Appeler",IF(H72&gt;=15,"2e relance",IF(H72&gt;=7,"1re relance","Attendre"))))</f>
        <v/>
      </c>
    </row>
    <row r="73">
      <c r="A73" s="6" t="n"/>
      <c r="B73" s="6" t="n"/>
      <c r="C73" s="6" t="n"/>
      <c r="D73" s="6" t="n"/>
      <c r="E73" s="7" t="n"/>
      <c r="F73" s="8" t="n"/>
      <c r="G73" s="6" t="n"/>
      <c r="H73" s="9">
        <f>IF(AND(F73&lt;&gt;"",G73="En attente"),TODAY()-F73,"")</f>
        <v/>
      </c>
      <c r="I73" s="10">
        <f>IF(H73="","",IF(H73&gt;=30,"Appeler",IF(H73&gt;=15,"2e relance",IF(H73&gt;=7,"1re relance","Attendre"))))</f>
        <v/>
      </c>
    </row>
    <row r="74">
      <c r="A74" s="6" t="n"/>
      <c r="B74" s="6" t="n"/>
      <c r="C74" s="6" t="n"/>
      <c r="D74" s="6" t="n"/>
      <c r="E74" s="7" t="n"/>
      <c r="F74" s="8" t="n"/>
      <c r="G74" s="6" t="n"/>
      <c r="H74" s="9">
        <f>IF(AND(F74&lt;&gt;"",G74="En attente"),TODAY()-F74,"")</f>
        <v/>
      </c>
      <c r="I74" s="10">
        <f>IF(H74="","",IF(H74&gt;=30,"Appeler",IF(H74&gt;=15,"2e relance",IF(H74&gt;=7,"1re relance","Attendre"))))</f>
        <v/>
      </c>
    </row>
    <row r="75">
      <c r="A75" s="6" t="n"/>
      <c r="B75" s="6" t="n"/>
      <c r="C75" s="6" t="n"/>
      <c r="D75" s="6" t="n"/>
      <c r="E75" s="7" t="n"/>
      <c r="F75" s="8" t="n"/>
      <c r="G75" s="6" t="n"/>
      <c r="H75" s="9">
        <f>IF(AND(F75&lt;&gt;"",G75="En attente"),TODAY()-F75,"")</f>
        <v/>
      </c>
      <c r="I75" s="10">
        <f>IF(H75="","",IF(H75&gt;=30,"Appeler",IF(H75&gt;=15,"2e relance",IF(H75&gt;=7,"1re relance","Attendre"))))</f>
        <v/>
      </c>
    </row>
    <row r="76">
      <c r="A76" s="6" t="n"/>
      <c r="B76" s="6" t="n"/>
      <c r="C76" s="6" t="n"/>
      <c r="D76" s="6" t="n"/>
      <c r="E76" s="7" t="n"/>
      <c r="F76" s="8" t="n"/>
      <c r="G76" s="6" t="n"/>
      <c r="H76" s="9">
        <f>IF(AND(F76&lt;&gt;"",G76="En attente"),TODAY()-F76,"")</f>
        <v/>
      </c>
      <c r="I76" s="10">
        <f>IF(H76="","",IF(H76&gt;=30,"Appeler",IF(H76&gt;=15,"2e relance",IF(H76&gt;=7,"1re relance","Attendre"))))</f>
        <v/>
      </c>
    </row>
    <row r="77">
      <c r="A77" s="6" t="n"/>
      <c r="B77" s="6" t="n"/>
      <c r="C77" s="6" t="n"/>
      <c r="D77" s="6" t="n"/>
      <c r="E77" s="7" t="n"/>
      <c r="F77" s="8" t="n"/>
      <c r="G77" s="6" t="n"/>
      <c r="H77" s="9">
        <f>IF(AND(F77&lt;&gt;"",G77="En attente"),TODAY()-F77,"")</f>
        <v/>
      </c>
      <c r="I77" s="10">
        <f>IF(H77="","",IF(H77&gt;=30,"Appeler",IF(H77&gt;=15,"2e relance",IF(H77&gt;=7,"1re relance","Attendre"))))</f>
        <v/>
      </c>
    </row>
    <row r="78">
      <c r="A78" s="6" t="n"/>
      <c r="B78" s="6" t="n"/>
      <c r="C78" s="6" t="n"/>
      <c r="D78" s="6" t="n"/>
      <c r="E78" s="7" t="n"/>
      <c r="F78" s="8" t="n"/>
      <c r="G78" s="6" t="n"/>
      <c r="H78" s="9">
        <f>IF(AND(F78&lt;&gt;"",G78="En attente"),TODAY()-F78,"")</f>
        <v/>
      </c>
      <c r="I78" s="10">
        <f>IF(H78="","",IF(H78&gt;=30,"Appeler",IF(H78&gt;=15,"2e relance",IF(H78&gt;=7,"1re relance","Attendre"))))</f>
        <v/>
      </c>
    </row>
    <row r="79">
      <c r="A79" s="6" t="n"/>
      <c r="B79" s="6" t="n"/>
      <c r="C79" s="6" t="n"/>
      <c r="D79" s="6" t="n"/>
      <c r="E79" s="7" t="n"/>
      <c r="F79" s="8" t="n"/>
      <c r="G79" s="6" t="n"/>
      <c r="H79" s="9">
        <f>IF(AND(F79&lt;&gt;"",G79="En attente"),TODAY()-F79,"")</f>
        <v/>
      </c>
      <c r="I79" s="10">
        <f>IF(H79="","",IF(H79&gt;=30,"Appeler",IF(H79&gt;=15,"2e relance",IF(H79&gt;=7,"1re relance","Attendre"))))</f>
        <v/>
      </c>
    </row>
    <row r="80">
      <c r="A80" s="6" t="n"/>
      <c r="B80" s="6" t="n"/>
      <c r="C80" s="6" t="n"/>
      <c r="D80" s="6" t="n"/>
      <c r="E80" s="7" t="n"/>
      <c r="F80" s="8" t="n"/>
      <c r="G80" s="6" t="n"/>
      <c r="H80" s="9">
        <f>IF(AND(F80&lt;&gt;"",G80="En attente"),TODAY()-F80,"")</f>
        <v/>
      </c>
      <c r="I80" s="10">
        <f>IF(H80="","",IF(H80&gt;=30,"Appeler",IF(H80&gt;=15,"2e relance",IF(H80&gt;=7,"1re relance","Attendre"))))</f>
        <v/>
      </c>
    </row>
    <row r="81">
      <c r="A81" s="6" t="n"/>
      <c r="B81" s="6" t="n"/>
      <c r="C81" s="6" t="n"/>
      <c r="D81" s="6" t="n"/>
      <c r="E81" s="7" t="n"/>
      <c r="F81" s="8" t="n"/>
      <c r="G81" s="6" t="n"/>
      <c r="H81" s="9">
        <f>IF(AND(F81&lt;&gt;"",G81="En attente"),TODAY()-F81,"")</f>
        <v/>
      </c>
      <c r="I81" s="10">
        <f>IF(H81="","",IF(H81&gt;=30,"Appeler",IF(H81&gt;=15,"2e relance",IF(H81&gt;=7,"1re relance","Attendre"))))</f>
        <v/>
      </c>
    </row>
    <row r="82">
      <c r="A82" s="6" t="n"/>
      <c r="B82" s="6" t="n"/>
      <c r="C82" s="6" t="n"/>
      <c r="D82" s="6" t="n"/>
      <c r="E82" s="7" t="n"/>
      <c r="F82" s="8" t="n"/>
      <c r="G82" s="6" t="n"/>
      <c r="H82" s="9">
        <f>IF(AND(F82&lt;&gt;"",G82="En attente"),TODAY()-F82,"")</f>
        <v/>
      </c>
      <c r="I82" s="10">
        <f>IF(H82="","",IF(H82&gt;=30,"Appeler",IF(H82&gt;=15,"2e relance",IF(H82&gt;=7,"1re relance","Attendre"))))</f>
        <v/>
      </c>
    </row>
    <row r="83">
      <c r="A83" s="6" t="n"/>
      <c r="B83" s="6" t="n"/>
      <c r="C83" s="6" t="n"/>
      <c r="D83" s="6" t="n"/>
      <c r="E83" s="7" t="n"/>
      <c r="F83" s="8" t="n"/>
      <c r="G83" s="6" t="n"/>
      <c r="H83" s="9">
        <f>IF(AND(F83&lt;&gt;"",G83="En attente"),TODAY()-F83,"")</f>
        <v/>
      </c>
      <c r="I83" s="10">
        <f>IF(H83="","",IF(H83&gt;=30,"Appeler",IF(H83&gt;=15,"2e relance",IF(H83&gt;=7,"1re relance","Attendre"))))</f>
        <v/>
      </c>
    </row>
    <row r="84">
      <c r="A84" s="6" t="n"/>
      <c r="B84" s="6" t="n"/>
      <c r="C84" s="6" t="n"/>
      <c r="D84" s="6" t="n"/>
      <c r="E84" s="7" t="n"/>
      <c r="F84" s="8" t="n"/>
      <c r="G84" s="6" t="n"/>
      <c r="H84" s="9">
        <f>IF(AND(F84&lt;&gt;"",G84="En attente"),TODAY()-F84,"")</f>
        <v/>
      </c>
      <c r="I84" s="10">
        <f>IF(H84="","",IF(H84&gt;=30,"Appeler",IF(H84&gt;=15,"2e relance",IF(H84&gt;=7,"1re relance","Attendre"))))</f>
        <v/>
      </c>
    </row>
    <row r="85">
      <c r="A85" s="6" t="n"/>
      <c r="B85" s="6" t="n"/>
      <c r="C85" s="6" t="n"/>
      <c r="D85" s="6" t="n"/>
      <c r="E85" s="7" t="n"/>
      <c r="F85" s="8" t="n"/>
      <c r="G85" s="6" t="n"/>
      <c r="H85" s="9">
        <f>IF(AND(F85&lt;&gt;"",G85="En attente"),TODAY()-F85,"")</f>
        <v/>
      </c>
      <c r="I85" s="10">
        <f>IF(H85="","",IF(H85&gt;=30,"Appeler",IF(H85&gt;=15,"2e relance",IF(H85&gt;=7,"1re relance","Attendre"))))</f>
        <v/>
      </c>
    </row>
    <row r="86">
      <c r="A86" s="6" t="n"/>
      <c r="B86" s="6" t="n"/>
      <c r="C86" s="6" t="n"/>
      <c r="D86" s="6" t="n"/>
      <c r="E86" s="7" t="n"/>
      <c r="F86" s="8" t="n"/>
      <c r="G86" s="6" t="n"/>
      <c r="H86" s="9">
        <f>IF(AND(F86&lt;&gt;"",G86="En attente"),TODAY()-F86,"")</f>
        <v/>
      </c>
      <c r="I86" s="10">
        <f>IF(H86="","",IF(H86&gt;=30,"Appeler",IF(H86&gt;=15,"2e relance",IF(H86&gt;=7,"1re relance","Attendre"))))</f>
        <v/>
      </c>
    </row>
    <row r="87">
      <c r="A87" s="6" t="n"/>
      <c r="B87" s="6" t="n"/>
      <c r="C87" s="6" t="n"/>
      <c r="D87" s="6" t="n"/>
      <c r="E87" s="7" t="n"/>
      <c r="F87" s="8" t="n"/>
      <c r="G87" s="6" t="n"/>
      <c r="H87" s="9">
        <f>IF(AND(F87&lt;&gt;"",G87="En attente"),TODAY()-F87,"")</f>
        <v/>
      </c>
      <c r="I87" s="10">
        <f>IF(H87="","",IF(H87&gt;=30,"Appeler",IF(H87&gt;=15,"2e relance",IF(H87&gt;=7,"1re relance","Attendre"))))</f>
        <v/>
      </c>
    </row>
    <row r="88">
      <c r="A88" s="6" t="n"/>
      <c r="B88" s="6" t="n"/>
      <c r="C88" s="6" t="n"/>
      <c r="D88" s="6" t="n"/>
      <c r="E88" s="7" t="n"/>
      <c r="F88" s="8" t="n"/>
      <c r="G88" s="6" t="n"/>
      <c r="H88" s="9">
        <f>IF(AND(F88&lt;&gt;"",G88="En attente"),TODAY()-F88,"")</f>
        <v/>
      </c>
      <c r="I88" s="10">
        <f>IF(H88="","",IF(H88&gt;=30,"Appeler",IF(H88&gt;=15,"2e relance",IF(H88&gt;=7,"1re relance","Attendre"))))</f>
        <v/>
      </c>
    </row>
    <row r="89">
      <c r="A89" s="6" t="n"/>
      <c r="B89" s="6" t="n"/>
      <c r="C89" s="6" t="n"/>
      <c r="D89" s="6" t="n"/>
      <c r="E89" s="7" t="n"/>
      <c r="F89" s="8" t="n"/>
      <c r="G89" s="6" t="n"/>
      <c r="H89" s="9">
        <f>IF(AND(F89&lt;&gt;"",G89="En attente"),TODAY()-F89,"")</f>
        <v/>
      </c>
      <c r="I89" s="10">
        <f>IF(H89="","",IF(H89&gt;=30,"Appeler",IF(H89&gt;=15,"2e relance",IF(H89&gt;=7,"1re relance","Attendre"))))</f>
        <v/>
      </c>
    </row>
    <row r="90">
      <c r="A90" s="6" t="n"/>
      <c r="B90" s="6" t="n"/>
      <c r="C90" s="6" t="n"/>
      <c r="D90" s="6" t="n"/>
      <c r="E90" s="7" t="n"/>
      <c r="F90" s="8" t="n"/>
      <c r="G90" s="6" t="n"/>
      <c r="H90" s="9">
        <f>IF(AND(F90&lt;&gt;"",G90="En attente"),TODAY()-F90,"")</f>
        <v/>
      </c>
      <c r="I90" s="10">
        <f>IF(H90="","",IF(H90&gt;=30,"Appeler",IF(H90&gt;=15,"2e relance",IF(H90&gt;=7,"1re relance","Attendre"))))</f>
        <v/>
      </c>
    </row>
    <row r="91">
      <c r="A91" s="6" t="n"/>
      <c r="B91" s="6" t="n"/>
      <c r="C91" s="6" t="n"/>
      <c r="D91" s="6" t="n"/>
      <c r="E91" s="7" t="n"/>
      <c r="F91" s="8" t="n"/>
      <c r="G91" s="6" t="n"/>
      <c r="H91" s="9">
        <f>IF(AND(F91&lt;&gt;"",G91="En attente"),TODAY()-F91,"")</f>
        <v/>
      </c>
      <c r="I91" s="10">
        <f>IF(H91="","",IF(H91&gt;=30,"Appeler",IF(H91&gt;=15,"2e relance",IF(H91&gt;=7,"1re relance","Attendre"))))</f>
        <v/>
      </c>
    </row>
    <row r="92">
      <c r="A92" s="6" t="n"/>
      <c r="B92" s="6" t="n"/>
      <c r="C92" s="6" t="n"/>
      <c r="D92" s="6" t="n"/>
      <c r="E92" s="7" t="n"/>
      <c r="F92" s="8" t="n"/>
      <c r="G92" s="6" t="n"/>
      <c r="H92" s="9">
        <f>IF(AND(F92&lt;&gt;"",G92="En attente"),TODAY()-F92,"")</f>
        <v/>
      </c>
      <c r="I92" s="10">
        <f>IF(H92="","",IF(H92&gt;=30,"Appeler",IF(H92&gt;=15,"2e relance",IF(H92&gt;=7,"1re relance","Attendre"))))</f>
        <v/>
      </c>
    </row>
    <row r="93">
      <c r="A93" s="6" t="n"/>
      <c r="B93" s="6" t="n"/>
      <c r="C93" s="6" t="n"/>
      <c r="D93" s="6" t="n"/>
      <c r="E93" s="7" t="n"/>
      <c r="F93" s="8" t="n"/>
      <c r="G93" s="6" t="n"/>
      <c r="H93" s="9">
        <f>IF(AND(F93&lt;&gt;"",G93="En attente"),TODAY()-F93,"")</f>
        <v/>
      </c>
      <c r="I93" s="10">
        <f>IF(H93="","",IF(H93&gt;=30,"Appeler",IF(H93&gt;=15,"2e relance",IF(H93&gt;=7,"1re relance","Attendre"))))</f>
        <v/>
      </c>
    </row>
    <row r="94">
      <c r="A94" s="6" t="n"/>
      <c r="B94" s="6" t="n"/>
      <c r="C94" s="6" t="n"/>
      <c r="D94" s="6" t="n"/>
      <c r="E94" s="7" t="n"/>
      <c r="F94" s="8" t="n"/>
      <c r="G94" s="6" t="n"/>
      <c r="H94" s="9">
        <f>IF(AND(F94&lt;&gt;"",G94="En attente"),TODAY()-F94,"")</f>
        <v/>
      </c>
      <c r="I94" s="10">
        <f>IF(H94="","",IF(H94&gt;=30,"Appeler",IF(H94&gt;=15,"2e relance",IF(H94&gt;=7,"1re relance","Attendre"))))</f>
        <v/>
      </c>
    </row>
    <row r="95">
      <c r="A95" s="6" t="n"/>
      <c r="B95" s="6" t="n"/>
      <c r="C95" s="6" t="n"/>
      <c r="D95" s="6" t="n"/>
      <c r="E95" s="7" t="n"/>
      <c r="F95" s="8" t="n"/>
      <c r="G95" s="6" t="n"/>
      <c r="H95" s="9">
        <f>IF(AND(F95&lt;&gt;"",G95="En attente"),TODAY()-F95,"")</f>
        <v/>
      </c>
      <c r="I95" s="10">
        <f>IF(H95="","",IF(H95&gt;=30,"Appeler",IF(H95&gt;=15,"2e relance",IF(H95&gt;=7,"1re relance","Attendre"))))</f>
        <v/>
      </c>
    </row>
    <row r="96">
      <c r="A96" s="6" t="n"/>
      <c r="B96" s="6" t="n"/>
      <c r="C96" s="6" t="n"/>
      <c r="D96" s="6" t="n"/>
      <c r="E96" s="7" t="n"/>
      <c r="F96" s="8" t="n"/>
      <c r="G96" s="6" t="n"/>
      <c r="H96" s="9">
        <f>IF(AND(F96&lt;&gt;"",G96="En attente"),TODAY()-F96,"")</f>
        <v/>
      </c>
      <c r="I96" s="10">
        <f>IF(H96="","",IF(H96&gt;=30,"Appeler",IF(H96&gt;=15,"2e relance",IF(H96&gt;=7,"1re relance","Attendre"))))</f>
        <v/>
      </c>
    </row>
    <row r="97">
      <c r="A97" s="6" t="n"/>
      <c r="B97" s="6" t="n"/>
      <c r="C97" s="6" t="n"/>
      <c r="D97" s="6" t="n"/>
      <c r="E97" s="7" t="n"/>
      <c r="F97" s="8" t="n"/>
      <c r="G97" s="6" t="n"/>
      <c r="H97" s="9">
        <f>IF(AND(F97&lt;&gt;"",G97="En attente"),TODAY()-F97,"")</f>
        <v/>
      </c>
      <c r="I97" s="10">
        <f>IF(H97="","",IF(H97&gt;=30,"Appeler",IF(H97&gt;=15,"2e relance",IF(H97&gt;=7,"1re relance","Attendre"))))</f>
        <v/>
      </c>
    </row>
    <row r="98">
      <c r="A98" s="6" t="n"/>
      <c r="B98" s="6" t="n"/>
      <c r="C98" s="6" t="n"/>
      <c r="D98" s="6" t="n"/>
      <c r="E98" s="7" t="n"/>
      <c r="F98" s="8" t="n"/>
      <c r="G98" s="6" t="n"/>
      <c r="H98" s="9">
        <f>IF(AND(F98&lt;&gt;"",G98="En attente"),TODAY()-F98,"")</f>
        <v/>
      </c>
      <c r="I98" s="10">
        <f>IF(H98="","",IF(H98&gt;=30,"Appeler",IF(H98&gt;=15,"2e relance",IF(H98&gt;=7,"1re relance","Attendre"))))</f>
        <v/>
      </c>
    </row>
    <row r="99">
      <c r="A99" s="6" t="n"/>
      <c r="B99" s="6" t="n"/>
      <c r="C99" s="6" t="n"/>
      <c r="D99" s="6" t="n"/>
      <c r="E99" s="7" t="n"/>
      <c r="F99" s="8" t="n"/>
      <c r="G99" s="6" t="n"/>
      <c r="H99" s="9">
        <f>IF(AND(F99&lt;&gt;"",G99="En attente"),TODAY()-F99,"")</f>
        <v/>
      </c>
      <c r="I99" s="10">
        <f>IF(H99="","",IF(H99&gt;=30,"Appeler",IF(H99&gt;=15,"2e relance",IF(H99&gt;=7,"1re relance","Attendre"))))</f>
        <v/>
      </c>
    </row>
    <row r="100">
      <c r="A100" s="6" t="n"/>
      <c r="B100" s="6" t="n"/>
      <c r="C100" s="6" t="n"/>
      <c r="D100" s="6" t="n"/>
      <c r="E100" s="7" t="n"/>
      <c r="F100" s="8" t="n"/>
      <c r="G100" s="6" t="n"/>
      <c r="H100" s="9">
        <f>IF(AND(F100&lt;&gt;"",G100="En attente"),TODAY()-F100,"")</f>
        <v/>
      </c>
      <c r="I100" s="10">
        <f>IF(H100="","",IF(H100&gt;=30,"Appeler",IF(H100&gt;=15,"2e relance",IF(H100&gt;=7,"1re relance","Attendre"))))</f>
        <v/>
      </c>
    </row>
    <row r="101">
      <c r="A101" s="6" t="n"/>
      <c r="B101" s="6" t="n"/>
      <c r="C101" s="6" t="n"/>
      <c r="D101" s="6" t="n"/>
      <c r="E101" s="7" t="n"/>
      <c r="F101" s="8" t="n"/>
      <c r="G101" s="6" t="n"/>
      <c r="H101" s="9">
        <f>IF(AND(F101&lt;&gt;"",G101="En attente"),TODAY()-F101,"")</f>
        <v/>
      </c>
      <c r="I101" s="10">
        <f>IF(H101="","",IF(H101&gt;=30,"Appeler",IF(H101&gt;=15,"2e relance",IF(H101&gt;=7,"1re relance","Attendre"))))</f>
        <v/>
      </c>
    </row>
    <row r="102">
      <c r="A102" s="6" t="n"/>
      <c r="B102" s="6" t="n"/>
      <c r="C102" s="6" t="n"/>
      <c r="D102" s="6" t="n"/>
      <c r="E102" s="7" t="n"/>
      <c r="F102" s="8" t="n"/>
      <c r="G102" s="6" t="n"/>
      <c r="H102" s="9">
        <f>IF(AND(F102&lt;&gt;"",G102="En attente"),TODAY()-F102,"")</f>
        <v/>
      </c>
      <c r="I102" s="10">
        <f>IF(H102="","",IF(H102&gt;=30,"Appeler",IF(H102&gt;=15,"2e relance",IF(H102&gt;=7,"1re relance","Attendre"))))</f>
        <v/>
      </c>
    </row>
    <row r="103">
      <c r="A103" s="6" t="n"/>
      <c r="B103" s="6" t="n"/>
      <c r="C103" s="6" t="n"/>
      <c r="D103" s="6" t="n"/>
      <c r="E103" s="7" t="n"/>
      <c r="F103" s="8" t="n"/>
      <c r="G103" s="6" t="n"/>
      <c r="H103" s="9">
        <f>IF(AND(F103&lt;&gt;"",G103="En attente"),TODAY()-F103,"")</f>
        <v/>
      </c>
      <c r="I103" s="10">
        <f>IF(H103="","",IF(H103&gt;=30,"Appeler",IF(H103&gt;=15,"2e relance",IF(H103&gt;=7,"1re relance","Attendre"))))</f>
        <v/>
      </c>
    </row>
    <row r="104">
      <c r="A104" s="6" t="n"/>
      <c r="B104" s="6" t="n"/>
      <c r="C104" s="6" t="n"/>
      <c r="D104" s="6" t="n"/>
      <c r="E104" s="7" t="n"/>
      <c r="F104" s="8" t="n"/>
      <c r="G104" s="6" t="n"/>
      <c r="H104" s="9">
        <f>IF(AND(F104&lt;&gt;"",G104="En attente"),TODAY()-F104,"")</f>
        <v/>
      </c>
      <c r="I104" s="10">
        <f>IF(H104="","",IF(H104&gt;=30,"Appeler",IF(H104&gt;=15,"2e relance",IF(H104&gt;=7,"1re relance","Attendre"))))</f>
        <v/>
      </c>
    </row>
    <row r="105">
      <c r="A105" s="6" t="n"/>
      <c r="B105" s="6" t="n"/>
      <c r="C105" s="6" t="n"/>
      <c r="D105" s="6" t="n"/>
      <c r="E105" s="7" t="n"/>
      <c r="F105" s="8" t="n"/>
      <c r="G105" s="6" t="n"/>
      <c r="H105" s="9">
        <f>IF(AND(F105&lt;&gt;"",G105="En attente"),TODAY()-F105,"")</f>
        <v/>
      </c>
      <c r="I105" s="10">
        <f>IF(H105="","",IF(H105&gt;=30,"Appeler",IF(H105&gt;=15,"2e relance",IF(H105&gt;=7,"1re relance","Attendre"))))</f>
        <v/>
      </c>
    </row>
    <row r="106">
      <c r="A106" s="6" t="n"/>
      <c r="B106" s="6" t="n"/>
      <c r="C106" s="6" t="n"/>
      <c r="D106" s="6" t="n"/>
      <c r="E106" s="7" t="n"/>
      <c r="F106" s="8" t="n"/>
      <c r="G106" s="6" t="n"/>
      <c r="H106" s="9">
        <f>IF(AND(F106&lt;&gt;"",G106="En attente"),TODAY()-F106,"")</f>
        <v/>
      </c>
      <c r="I106" s="10">
        <f>IF(H106="","",IF(H106&gt;=30,"Appeler",IF(H106&gt;=15,"2e relance",IF(H106&gt;=7,"1re relance","Attendre"))))</f>
        <v/>
      </c>
    </row>
    <row r="107">
      <c r="A107" s="6" t="n"/>
      <c r="B107" s="6" t="n"/>
      <c r="C107" s="6" t="n"/>
      <c r="D107" s="6" t="n"/>
      <c r="E107" s="7" t="n"/>
      <c r="F107" s="8" t="n"/>
      <c r="G107" s="6" t="n"/>
      <c r="H107" s="9">
        <f>IF(AND(F107&lt;&gt;"",G107="En attente"),TODAY()-F107,"")</f>
        <v/>
      </c>
      <c r="I107" s="10">
        <f>IF(H107="","",IF(H107&gt;=30,"Appeler",IF(H107&gt;=15,"2e relance",IF(H107&gt;=7,"1re relance","Attendre"))))</f>
        <v/>
      </c>
    </row>
    <row r="108">
      <c r="A108" s="6" t="n"/>
      <c r="B108" s="6" t="n"/>
      <c r="C108" s="6" t="n"/>
      <c r="D108" s="6" t="n"/>
      <c r="E108" s="7" t="n"/>
      <c r="F108" s="8" t="n"/>
      <c r="G108" s="6" t="n"/>
      <c r="H108" s="9">
        <f>IF(AND(F108&lt;&gt;"",G108="En attente"),TODAY()-F108,"")</f>
        <v/>
      </c>
      <c r="I108" s="10">
        <f>IF(H108="","",IF(H108&gt;=30,"Appeler",IF(H108&gt;=15,"2e relance",IF(H108&gt;=7,"1re relance","Attendre"))))</f>
        <v/>
      </c>
    </row>
    <row r="109">
      <c r="A109" s="6" t="n"/>
      <c r="B109" s="6" t="n"/>
      <c r="C109" s="6" t="n"/>
      <c r="D109" s="6" t="n"/>
      <c r="E109" s="7" t="n"/>
      <c r="F109" s="8" t="n"/>
      <c r="G109" s="6" t="n"/>
      <c r="H109" s="9">
        <f>IF(AND(F109&lt;&gt;"",G109="En attente"),TODAY()-F109,"")</f>
        <v/>
      </c>
      <c r="I109" s="10">
        <f>IF(H109="","",IF(H109&gt;=30,"Appeler",IF(H109&gt;=15,"2e relance",IF(H109&gt;=7,"1re relance","Attendre"))))</f>
        <v/>
      </c>
    </row>
    <row r="110">
      <c r="A110" s="6" t="n"/>
      <c r="B110" s="6" t="n"/>
      <c r="C110" s="6" t="n"/>
      <c r="D110" s="6" t="n"/>
      <c r="E110" s="7" t="n"/>
      <c r="F110" s="8" t="n"/>
      <c r="G110" s="6" t="n"/>
      <c r="H110" s="9">
        <f>IF(AND(F110&lt;&gt;"",G110="En attente"),TODAY()-F110,"")</f>
        <v/>
      </c>
      <c r="I110" s="10">
        <f>IF(H110="","",IF(H110&gt;=30,"Appeler",IF(H110&gt;=15,"2e relance",IF(H110&gt;=7,"1re relance","Attendre"))))</f>
        <v/>
      </c>
    </row>
    <row r="111">
      <c r="A111" s="6" t="n"/>
      <c r="B111" s="6" t="n"/>
      <c r="C111" s="6" t="n"/>
      <c r="D111" s="6" t="n"/>
      <c r="E111" s="7" t="n"/>
      <c r="F111" s="8" t="n"/>
      <c r="G111" s="6" t="n"/>
      <c r="H111" s="9">
        <f>IF(AND(F111&lt;&gt;"",G111="En attente"),TODAY()-F111,"")</f>
        <v/>
      </c>
      <c r="I111" s="10">
        <f>IF(H111="","",IF(H111&gt;=30,"Appeler",IF(H111&gt;=15,"2e relance",IF(H111&gt;=7,"1re relance","Attendre"))))</f>
        <v/>
      </c>
    </row>
    <row r="112">
      <c r="A112" s="6" t="n"/>
      <c r="B112" s="6" t="n"/>
      <c r="C112" s="6" t="n"/>
      <c r="D112" s="6" t="n"/>
      <c r="E112" s="7" t="n"/>
      <c r="F112" s="8" t="n"/>
      <c r="G112" s="6" t="n"/>
      <c r="H112" s="9">
        <f>IF(AND(F112&lt;&gt;"",G112="En attente"),TODAY()-F112,"")</f>
        <v/>
      </c>
      <c r="I112" s="10">
        <f>IF(H112="","",IF(H112&gt;=30,"Appeler",IF(H112&gt;=15,"2e relance",IF(H112&gt;=7,"1re relance","Attendre"))))</f>
        <v/>
      </c>
    </row>
    <row r="113">
      <c r="A113" s="6" t="n"/>
      <c r="B113" s="6" t="n"/>
      <c r="C113" s="6" t="n"/>
      <c r="D113" s="6" t="n"/>
      <c r="E113" s="7" t="n"/>
      <c r="F113" s="8" t="n"/>
      <c r="G113" s="6" t="n"/>
      <c r="H113" s="9">
        <f>IF(AND(F113&lt;&gt;"",G113="En attente"),TODAY()-F113,"")</f>
        <v/>
      </c>
      <c r="I113" s="10">
        <f>IF(H113="","",IF(H113&gt;=30,"Appeler",IF(H113&gt;=15,"2e relance",IF(H113&gt;=7,"1re relance","Attendre"))))</f>
        <v/>
      </c>
    </row>
    <row r="114">
      <c r="A114" s="6" t="n"/>
      <c r="B114" s="6" t="n"/>
      <c r="C114" s="6" t="n"/>
      <c r="D114" s="6" t="n"/>
      <c r="E114" s="7" t="n"/>
      <c r="F114" s="8" t="n"/>
      <c r="G114" s="6" t="n"/>
      <c r="H114" s="9">
        <f>IF(AND(F114&lt;&gt;"",G114="En attente"),TODAY()-F114,"")</f>
        <v/>
      </c>
      <c r="I114" s="10">
        <f>IF(H114="","",IF(H114&gt;=30,"Appeler",IF(H114&gt;=15,"2e relance",IF(H114&gt;=7,"1re relance","Attendre"))))</f>
        <v/>
      </c>
    </row>
    <row r="115">
      <c r="A115" s="6" t="n"/>
      <c r="B115" s="6" t="n"/>
      <c r="C115" s="6" t="n"/>
      <c r="D115" s="6" t="n"/>
      <c r="E115" s="7" t="n"/>
      <c r="F115" s="8" t="n"/>
      <c r="G115" s="6" t="n"/>
      <c r="H115" s="9">
        <f>IF(AND(F115&lt;&gt;"",G115="En attente"),TODAY()-F115,"")</f>
        <v/>
      </c>
      <c r="I115" s="10">
        <f>IF(H115="","",IF(H115&gt;=30,"Appeler",IF(H115&gt;=15,"2e relance",IF(H115&gt;=7,"1re relance","Attendre"))))</f>
        <v/>
      </c>
    </row>
    <row r="116">
      <c r="A116" s="6" t="n"/>
      <c r="B116" s="6" t="n"/>
      <c r="C116" s="6" t="n"/>
      <c r="D116" s="6" t="n"/>
      <c r="E116" s="7" t="n"/>
      <c r="F116" s="8" t="n"/>
      <c r="G116" s="6" t="n"/>
      <c r="H116" s="9">
        <f>IF(AND(F116&lt;&gt;"",G116="En attente"),TODAY()-F116,"")</f>
        <v/>
      </c>
      <c r="I116" s="10">
        <f>IF(H116="","",IF(H116&gt;=30,"Appeler",IF(H116&gt;=15,"2e relance",IF(H116&gt;=7,"1re relance","Attendre"))))</f>
        <v/>
      </c>
    </row>
    <row r="117">
      <c r="A117" s="6" t="n"/>
      <c r="B117" s="6" t="n"/>
      <c r="C117" s="6" t="n"/>
      <c r="D117" s="6" t="n"/>
      <c r="E117" s="7" t="n"/>
      <c r="F117" s="8" t="n"/>
      <c r="G117" s="6" t="n"/>
      <c r="H117" s="9">
        <f>IF(AND(F117&lt;&gt;"",G117="En attente"),TODAY()-F117,"")</f>
        <v/>
      </c>
      <c r="I117" s="10">
        <f>IF(H117="","",IF(H117&gt;=30,"Appeler",IF(H117&gt;=15,"2e relance",IF(H117&gt;=7,"1re relance","Attendre"))))</f>
        <v/>
      </c>
    </row>
    <row r="118">
      <c r="A118" s="6" t="n"/>
      <c r="B118" s="6" t="n"/>
      <c r="C118" s="6" t="n"/>
      <c r="D118" s="6" t="n"/>
      <c r="E118" s="7" t="n"/>
      <c r="F118" s="8" t="n"/>
      <c r="G118" s="6" t="n"/>
      <c r="H118" s="9">
        <f>IF(AND(F118&lt;&gt;"",G118="En attente"),TODAY()-F118,"")</f>
        <v/>
      </c>
      <c r="I118" s="10">
        <f>IF(H118="","",IF(H118&gt;=30,"Appeler",IF(H118&gt;=15,"2e relance",IF(H118&gt;=7,"1re relance","Attendre"))))</f>
        <v/>
      </c>
    </row>
    <row r="119">
      <c r="A119" s="6" t="n"/>
      <c r="B119" s="6" t="n"/>
      <c r="C119" s="6" t="n"/>
      <c r="D119" s="6" t="n"/>
      <c r="E119" s="7" t="n"/>
      <c r="F119" s="8" t="n"/>
      <c r="G119" s="6" t="n"/>
      <c r="H119" s="9">
        <f>IF(AND(F119&lt;&gt;"",G119="En attente"),TODAY()-F119,"")</f>
        <v/>
      </c>
      <c r="I119" s="10">
        <f>IF(H119="","",IF(H119&gt;=30,"Appeler",IF(H119&gt;=15,"2e relance",IF(H119&gt;=7,"1re relance","Attendre"))))</f>
        <v/>
      </c>
    </row>
    <row r="120">
      <c r="A120" s="6" t="n"/>
      <c r="B120" s="6" t="n"/>
      <c r="C120" s="6" t="n"/>
      <c r="D120" s="6" t="n"/>
      <c r="E120" s="7" t="n"/>
      <c r="F120" s="8" t="n"/>
      <c r="G120" s="6" t="n"/>
      <c r="H120" s="9">
        <f>IF(AND(F120&lt;&gt;"",G120="En attente"),TODAY()-F120,"")</f>
        <v/>
      </c>
      <c r="I120" s="10">
        <f>IF(H120="","",IF(H120&gt;=30,"Appeler",IF(H120&gt;=15,"2e relance",IF(H120&gt;=7,"1re relance","Attendre"))))</f>
        <v/>
      </c>
    </row>
    <row r="121">
      <c r="A121" s="6" t="n"/>
      <c r="B121" s="6" t="n"/>
      <c r="C121" s="6" t="n"/>
      <c r="D121" s="6" t="n"/>
      <c r="E121" s="7" t="n"/>
      <c r="F121" s="8" t="n"/>
      <c r="G121" s="6" t="n"/>
      <c r="H121" s="9">
        <f>IF(AND(F121&lt;&gt;"",G121="En attente"),TODAY()-F121,"")</f>
        <v/>
      </c>
      <c r="I121" s="10">
        <f>IF(H121="","",IF(H121&gt;=30,"Appeler",IF(H121&gt;=15,"2e relance",IF(H121&gt;=7,"1re relance","Attendre"))))</f>
        <v/>
      </c>
    </row>
    <row r="122">
      <c r="A122" s="6" t="n"/>
      <c r="B122" s="6" t="n"/>
      <c r="C122" s="6" t="n"/>
      <c r="D122" s="6" t="n"/>
      <c r="E122" s="7" t="n"/>
      <c r="F122" s="8" t="n"/>
      <c r="G122" s="6" t="n"/>
      <c r="H122" s="9">
        <f>IF(AND(F122&lt;&gt;"",G122="En attente"),TODAY()-F122,"")</f>
        <v/>
      </c>
      <c r="I122" s="10">
        <f>IF(H122="","",IF(H122&gt;=30,"Appeler",IF(H122&gt;=15,"2e relance",IF(H122&gt;=7,"1re relance","Attendre"))))</f>
        <v/>
      </c>
    </row>
    <row r="123">
      <c r="A123" s="6" t="n"/>
      <c r="B123" s="6" t="n"/>
      <c r="C123" s="6" t="n"/>
      <c r="D123" s="6" t="n"/>
      <c r="E123" s="7" t="n"/>
      <c r="F123" s="8" t="n"/>
      <c r="G123" s="6" t="n"/>
      <c r="H123" s="9">
        <f>IF(AND(F123&lt;&gt;"",G123="En attente"),TODAY()-F123,"")</f>
        <v/>
      </c>
      <c r="I123" s="10">
        <f>IF(H123="","",IF(H123&gt;=30,"Appeler",IF(H123&gt;=15,"2e relance",IF(H123&gt;=7,"1re relance","Attendre"))))</f>
        <v/>
      </c>
    </row>
    <row r="124">
      <c r="A124" s="6" t="n"/>
      <c r="B124" s="6" t="n"/>
      <c r="C124" s="6" t="n"/>
      <c r="D124" s="6" t="n"/>
      <c r="E124" s="7" t="n"/>
      <c r="F124" s="8" t="n"/>
      <c r="G124" s="6" t="n"/>
      <c r="H124" s="9">
        <f>IF(AND(F124&lt;&gt;"",G124="En attente"),TODAY()-F124,"")</f>
        <v/>
      </c>
      <c r="I124" s="10">
        <f>IF(H124="","",IF(H124&gt;=30,"Appeler",IF(H124&gt;=15,"2e relance",IF(H124&gt;=7,"1re relance","Attendre"))))</f>
        <v/>
      </c>
    </row>
    <row r="125">
      <c r="A125" s="6" t="n"/>
      <c r="B125" s="6" t="n"/>
      <c r="C125" s="6" t="n"/>
      <c r="D125" s="6" t="n"/>
      <c r="E125" s="7" t="n"/>
      <c r="F125" s="8" t="n"/>
      <c r="G125" s="6" t="n"/>
      <c r="H125" s="9">
        <f>IF(AND(F125&lt;&gt;"",G125="En attente"),TODAY()-F125,"")</f>
        <v/>
      </c>
      <c r="I125" s="10">
        <f>IF(H125="","",IF(H125&gt;=30,"Appeler",IF(H125&gt;=15,"2e relance",IF(H125&gt;=7,"1re relance","Attendre"))))</f>
        <v/>
      </c>
    </row>
    <row r="126">
      <c r="A126" s="6" t="n"/>
      <c r="B126" s="6" t="n"/>
      <c r="C126" s="6" t="n"/>
      <c r="D126" s="6" t="n"/>
      <c r="E126" s="7" t="n"/>
      <c r="F126" s="8" t="n"/>
      <c r="G126" s="6" t="n"/>
      <c r="H126" s="9">
        <f>IF(AND(F126&lt;&gt;"",G126="En attente"),TODAY()-F126,"")</f>
        <v/>
      </c>
      <c r="I126" s="10">
        <f>IF(H126="","",IF(H126&gt;=30,"Appeler",IF(H126&gt;=15,"2e relance",IF(H126&gt;=7,"1re relance","Attendre"))))</f>
        <v/>
      </c>
    </row>
    <row r="127">
      <c r="A127" s="6" t="n"/>
      <c r="B127" s="6" t="n"/>
      <c r="C127" s="6" t="n"/>
      <c r="D127" s="6" t="n"/>
      <c r="E127" s="7" t="n"/>
      <c r="F127" s="8" t="n"/>
      <c r="G127" s="6" t="n"/>
      <c r="H127" s="9">
        <f>IF(AND(F127&lt;&gt;"",G127="En attente"),TODAY()-F127,"")</f>
        <v/>
      </c>
      <c r="I127" s="10">
        <f>IF(H127="","",IF(H127&gt;=30,"Appeler",IF(H127&gt;=15,"2e relance",IF(H127&gt;=7,"1re relance","Attendre"))))</f>
        <v/>
      </c>
    </row>
    <row r="128">
      <c r="A128" s="6" t="n"/>
      <c r="B128" s="6" t="n"/>
      <c r="C128" s="6" t="n"/>
      <c r="D128" s="6" t="n"/>
      <c r="E128" s="7" t="n"/>
      <c r="F128" s="8" t="n"/>
      <c r="G128" s="6" t="n"/>
      <c r="H128" s="9">
        <f>IF(AND(F128&lt;&gt;"",G128="En attente"),TODAY()-F128,"")</f>
        <v/>
      </c>
      <c r="I128" s="10">
        <f>IF(H128="","",IF(H128&gt;=30,"Appeler",IF(H128&gt;=15,"2e relance",IF(H128&gt;=7,"1re relance","Attendre"))))</f>
        <v/>
      </c>
    </row>
    <row r="129">
      <c r="A129" s="6" t="n"/>
      <c r="B129" s="6" t="n"/>
      <c r="C129" s="6" t="n"/>
      <c r="D129" s="6" t="n"/>
      <c r="E129" s="7" t="n"/>
      <c r="F129" s="8" t="n"/>
      <c r="G129" s="6" t="n"/>
      <c r="H129" s="9">
        <f>IF(AND(F129&lt;&gt;"",G129="En attente"),TODAY()-F129,"")</f>
        <v/>
      </c>
      <c r="I129" s="10">
        <f>IF(H129="","",IF(H129&gt;=30,"Appeler",IF(H129&gt;=15,"2e relance",IF(H129&gt;=7,"1re relance","Attendre"))))</f>
        <v/>
      </c>
    </row>
    <row r="130">
      <c r="A130" s="6" t="n"/>
      <c r="B130" s="6" t="n"/>
      <c r="C130" s="6" t="n"/>
      <c r="D130" s="6" t="n"/>
      <c r="E130" s="7" t="n"/>
      <c r="F130" s="8" t="n"/>
      <c r="G130" s="6" t="n"/>
      <c r="H130" s="9">
        <f>IF(AND(F130&lt;&gt;"",G130="En attente"),TODAY()-F130,"")</f>
        <v/>
      </c>
      <c r="I130" s="10">
        <f>IF(H130="","",IF(H130&gt;=30,"Appeler",IF(H130&gt;=15,"2e relance",IF(H130&gt;=7,"1re relance","Attendre"))))</f>
        <v/>
      </c>
    </row>
    <row r="131">
      <c r="A131" s="6" t="n"/>
      <c r="B131" s="6" t="n"/>
      <c r="C131" s="6" t="n"/>
      <c r="D131" s="6" t="n"/>
      <c r="E131" s="7" t="n"/>
      <c r="F131" s="8" t="n"/>
      <c r="G131" s="6" t="n"/>
      <c r="H131" s="9">
        <f>IF(AND(F131&lt;&gt;"",G131="En attente"),TODAY()-F131,"")</f>
        <v/>
      </c>
      <c r="I131" s="10">
        <f>IF(H131="","",IF(H131&gt;=30,"Appeler",IF(H131&gt;=15,"2e relance",IF(H131&gt;=7,"1re relance","Attendre"))))</f>
        <v/>
      </c>
    </row>
    <row r="132">
      <c r="A132" s="6" t="n"/>
      <c r="B132" s="6" t="n"/>
      <c r="C132" s="6" t="n"/>
      <c r="D132" s="6" t="n"/>
      <c r="E132" s="7" t="n"/>
      <c r="F132" s="8" t="n"/>
      <c r="G132" s="6" t="n"/>
      <c r="H132" s="9">
        <f>IF(AND(F132&lt;&gt;"",G132="En attente"),TODAY()-F132,"")</f>
        <v/>
      </c>
      <c r="I132" s="10">
        <f>IF(H132="","",IF(H132&gt;=30,"Appeler",IF(H132&gt;=15,"2e relance",IF(H132&gt;=7,"1re relance","Attendre"))))</f>
        <v/>
      </c>
    </row>
    <row r="133">
      <c r="A133" s="6" t="n"/>
      <c r="B133" s="6" t="n"/>
      <c r="C133" s="6" t="n"/>
      <c r="D133" s="6" t="n"/>
      <c r="E133" s="7" t="n"/>
      <c r="F133" s="8" t="n"/>
      <c r="G133" s="6" t="n"/>
      <c r="H133" s="9">
        <f>IF(AND(F133&lt;&gt;"",G133="En attente"),TODAY()-F133,"")</f>
        <v/>
      </c>
      <c r="I133" s="10">
        <f>IF(H133="","",IF(H133&gt;=30,"Appeler",IF(H133&gt;=15,"2e relance",IF(H133&gt;=7,"1re relance","Attendre"))))</f>
        <v/>
      </c>
    </row>
    <row r="134">
      <c r="A134" s="6" t="n"/>
      <c r="B134" s="6" t="n"/>
      <c r="C134" s="6" t="n"/>
      <c r="D134" s="6" t="n"/>
      <c r="E134" s="7" t="n"/>
      <c r="F134" s="8" t="n"/>
      <c r="G134" s="6" t="n"/>
      <c r="H134" s="9">
        <f>IF(AND(F134&lt;&gt;"",G134="En attente"),TODAY()-F134,"")</f>
        <v/>
      </c>
      <c r="I134" s="10">
        <f>IF(H134="","",IF(H134&gt;=30,"Appeler",IF(H134&gt;=15,"2e relance",IF(H134&gt;=7,"1re relance","Attendre"))))</f>
        <v/>
      </c>
    </row>
    <row r="135">
      <c r="A135" s="6" t="n"/>
      <c r="B135" s="6" t="n"/>
      <c r="C135" s="6" t="n"/>
      <c r="D135" s="6" t="n"/>
      <c r="E135" s="7" t="n"/>
      <c r="F135" s="8" t="n"/>
      <c r="G135" s="6" t="n"/>
      <c r="H135" s="9">
        <f>IF(AND(F135&lt;&gt;"",G135="En attente"),TODAY()-F135,"")</f>
        <v/>
      </c>
      <c r="I135" s="10">
        <f>IF(H135="","",IF(H135&gt;=30,"Appeler",IF(H135&gt;=15,"2e relance",IF(H135&gt;=7,"1re relance","Attendre"))))</f>
        <v/>
      </c>
    </row>
    <row r="136">
      <c r="A136" s="6" t="n"/>
      <c r="B136" s="6" t="n"/>
      <c r="C136" s="6" t="n"/>
      <c r="D136" s="6" t="n"/>
      <c r="E136" s="7" t="n"/>
      <c r="F136" s="8" t="n"/>
      <c r="G136" s="6" t="n"/>
      <c r="H136" s="9">
        <f>IF(AND(F136&lt;&gt;"",G136="En attente"),TODAY()-F136,"")</f>
        <v/>
      </c>
      <c r="I136" s="10">
        <f>IF(H136="","",IF(H136&gt;=30,"Appeler",IF(H136&gt;=15,"2e relance",IF(H136&gt;=7,"1re relance","Attendre"))))</f>
        <v/>
      </c>
    </row>
    <row r="137">
      <c r="A137" s="6" t="n"/>
      <c r="B137" s="6" t="n"/>
      <c r="C137" s="6" t="n"/>
      <c r="D137" s="6" t="n"/>
      <c r="E137" s="7" t="n"/>
      <c r="F137" s="8" t="n"/>
      <c r="G137" s="6" t="n"/>
      <c r="H137" s="9">
        <f>IF(AND(F137&lt;&gt;"",G137="En attente"),TODAY()-F137,"")</f>
        <v/>
      </c>
      <c r="I137" s="10">
        <f>IF(H137="","",IF(H137&gt;=30,"Appeler",IF(H137&gt;=15,"2e relance",IF(H137&gt;=7,"1re relance","Attendre"))))</f>
        <v/>
      </c>
    </row>
    <row r="138">
      <c r="A138" s="6" t="n"/>
      <c r="B138" s="6" t="n"/>
      <c r="C138" s="6" t="n"/>
      <c r="D138" s="6" t="n"/>
      <c r="E138" s="7" t="n"/>
      <c r="F138" s="8" t="n"/>
      <c r="G138" s="6" t="n"/>
      <c r="H138" s="9">
        <f>IF(AND(F138&lt;&gt;"",G138="En attente"),TODAY()-F138,"")</f>
        <v/>
      </c>
      <c r="I138" s="10">
        <f>IF(H138="","",IF(H138&gt;=30,"Appeler",IF(H138&gt;=15,"2e relance",IF(H138&gt;=7,"1re relance","Attendre"))))</f>
        <v/>
      </c>
    </row>
    <row r="139">
      <c r="A139" s="6" t="n"/>
      <c r="B139" s="6" t="n"/>
      <c r="C139" s="6" t="n"/>
      <c r="D139" s="6" t="n"/>
      <c r="E139" s="7" t="n"/>
      <c r="F139" s="8" t="n"/>
      <c r="G139" s="6" t="n"/>
      <c r="H139" s="9">
        <f>IF(AND(F139&lt;&gt;"",G139="En attente"),TODAY()-F139,"")</f>
        <v/>
      </c>
      <c r="I139" s="10">
        <f>IF(H139="","",IF(H139&gt;=30,"Appeler",IF(H139&gt;=15,"2e relance",IF(H139&gt;=7,"1re relance","Attendre"))))</f>
        <v/>
      </c>
    </row>
    <row r="140">
      <c r="A140" s="6" t="n"/>
      <c r="B140" s="6" t="n"/>
      <c r="C140" s="6" t="n"/>
      <c r="D140" s="6" t="n"/>
      <c r="E140" s="7" t="n"/>
      <c r="F140" s="8" t="n"/>
      <c r="G140" s="6" t="n"/>
      <c r="H140" s="9">
        <f>IF(AND(F140&lt;&gt;"",G140="En attente"),TODAY()-F140,"")</f>
        <v/>
      </c>
      <c r="I140" s="10">
        <f>IF(H140="","",IF(H140&gt;=30,"Appeler",IF(H140&gt;=15,"2e relance",IF(H140&gt;=7,"1re relance","Attendre"))))</f>
        <v/>
      </c>
    </row>
    <row r="141">
      <c r="A141" s="6" t="n"/>
      <c r="B141" s="6" t="n"/>
      <c r="C141" s="6" t="n"/>
      <c r="D141" s="6" t="n"/>
      <c r="E141" s="7" t="n"/>
      <c r="F141" s="8" t="n"/>
      <c r="G141" s="6" t="n"/>
      <c r="H141" s="9">
        <f>IF(AND(F141&lt;&gt;"",G141="En attente"),TODAY()-F141,"")</f>
        <v/>
      </c>
      <c r="I141" s="10">
        <f>IF(H141="","",IF(H141&gt;=30,"Appeler",IF(H141&gt;=15,"2e relance",IF(H141&gt;=7,"1re relance","Attendre"))))</f>
        <v/>
      </c>
    </row>
    <row r="142">
      <c r="A142" s="6" t="n"/>
      <c r="B142" s="6" t="n"/>
      <c r="C142" s="6" t="n"/>
      <c r="D142" s="6" t="n"/>
      <c r="E142" s="7" t="n"/>
      <c r="F142" s="8" t="n"/>
      <c r="G142" s="6" t="n"/>
      <c r="H142" s="9">
        <f>IF(AND(F142&lt;&gt;"",G142="En attente"),TODAY()-F142,"")</f>
        <v/>
      </c>
      <c r="I142" s="10">
        <f>IF(H142="","",IF(H142&gt;=30,"Appeler",IF(H142&gt;=15,"2e relance",IF(H142&gt;=7,"1re relance","Attendre"))))</f>
        <v/>
      </c>
    </row>
    <row r="143">
      <c r="A143" s="6" t="n"/>
      <c r="B143" s="6" t="n"/>
      <c r="C143" s="6" t="n"/>
      <c r="D143" s="6" t="n"/>
      <c r="E143" s="7" t="n"/>
      <c r="F143" s="8" t="n"/>
      <c r="G143" s="6" t="n"/>
      <c r="H143" s="9">
        <f>IF(AND(F143&lt;&gt;"",G143="En attente"),TODAY()-F143,"")</f>
        <v/>
      </c>
      <c r="I143" s="10">
        <f>IF(H143="","",IF(H143&gt;=30,"Appeler",IF(H143&gt;=15,"2e relance",IF(H143&gt;=7,"1re relance","Attendre"))))</f>
        <v/>
      </c>
    </row>
    <row r="144">
      <c r="A144" s="6" t="n"/>
      <c r="B144" s="6" t="n"/>
      <c r="C144" s="6" t="n"/>
      <c r="D144" s="6" t="n"/>
      <c r="E144" s="7" t="n"/>
      <c r="F144" s="8" t="n"/>
      <c r="G144" s="6" t="n"/>
      <c r="H144" s="9">
        <f>IF(AND(F144&lt;&gt;"",G144="En attente"),TODAY()-F144,"")</f>
        <v/>
      </c>
      <c r="I144" s="10">
        <f>IF(H144="","",IF(H144&gt;=30,"Appeler",IF(H144&gt;=15,"2e relance",IF(H144&gt;=7,"1re relance","Attendre"))))</f>
        <v/>
      </c>
    </row>
    <row r="145">
      <c r="A145" s="6" t="n"/>
      <c r="B145" s="6" t="n"/>
      <c r="C145" s="6" t="n"/>
      <c r="D145" s="6" t="n"/>
      <c r="E145" s="7" t="n"/>
      <c r="F145" s="8" t="n"/>
      <c r="G145" s="6" t="n"/>
      <c r="H145" s="9">
        <f>IF(AND(F145&lt;&gt;"",G145="En attente"),TODAY()-F145,"")</f>
        <v/>
      </c>
      <c r="I145" s="10">
        <f>IF(H145="","",IF(H145&gt;=30,"Appeler",IF(H145&gt;=15,"2e relance",IF(H145&gt;=7,"1re relance","Attendre"))))</f>
        <v/>
      </c>
    </row>
    <row r="146">
      <c r="A146" s="6" t="n"/>
      <c r="B146" s="6" t="n"/>
      <c r="C146" s="6" t="n"/>
      <c r="D146" s="6" t="n"/>
      <c r="E146" s="7" t="n"/>
      <c r="F146" s="8" t="n"/>
      <c r="G146" s="6" t="n"/>
      <c r="H146" s="9">
        <f>IF(AND(F146&lt;&gt;"",G146="En attente"),TODAY()-F146,"")</f>
        <v/>
      </c>
      <c r="I146" s="10">
        <f>IF(H146="","",IF(H146&gt;=30,"Appeler",IF(H146&gt;=15,"2e relance",IF(H146&gt;=7,"1re relance","Attendre"))))</f>
        <v/>
      </c>
    </row>
    <row r="147">
      <c r="A147" s="6" t="n"/>
      <c r="B147" s="6" t="n"/>
      <c r="C147" s="6" t="n"/>
      <c r="D147" s="6" t="n"/>
      <c r="E147" s="7" t="n"/>
      <c r="F147" s="8" t="n"/>
      <c r="G147" s="6" t="n"/>
      <c r="H147" s="9">
        <f>IF(AND(F147&lt;&gt;"",G147="En attente"),TODAY()-F147,"")</f>
        <v/>
      </c>
      <c r="I147" s="10">
        <f>IF(H147="","",IF(H147&gt;=30,"Appeler",IF(H147&gt;=15,"2e relance",IF(H147&gt;=7,"1re relance","Attendre"))))</f>
        <v/>
      </c>
    </row>
    <row r="148">
      <c r="A148" s="6" t="n"/>
      <c r="B148" s="6" t="n"/>
      <c r="C148" s="6" t="n"/>
      <c r="D148" s="6" t="n"/>
      <c r="E148" s="7" t="n"/>
      <c r="F148" s="8" t="n"/>
      <c r="G148" s="6" t="n"/>
      <c r="H148" s="9">
        <f>IF(AND(F148&lt;&gt;"",G148="En attente"),TODAY()-F148,"")</f>
        <v/>
      </c>
      <c r="I148" s="10">
        <f>IF(H148="","",IF(H148&gt;=30,"Appeler",IF(H148&gt;=15,"2e relance",IF(H148&gt;=7,"1re relance","Attendre"))))</f>
        <v/>
      </c>
    </row>
    <row r="149">
      <c r="A149" s="6" t="n"/>
      <c r="B149" s="6" t="n"/>
      <c r="C149" s="6" t="n"/>
      <c r="D149" s="6" t="n"/>
      <c r="E149" s="7" t="n"/>
      <c r="F149" s="8" t="n"/>
      <c r="G149" s="6" t="n"/>
      <c r="H149" s="9">
        <f>IF(AND(F149&lt;&gt;"",G149="En attente"),TODAY()-F149,"")</f>
        <v/>
      </c>
      <c r="I149" s="10">
        <f>IF(H149="","",IF(H149&gt;=30,"Appeler",IF(H149&gt;=15,"2e relance",IF(H149&gt;=7,"1re relance","Attendre"))))</f>
        <v/>
      </c>
    </row>
    <row r="150">
      <c r="A150" s="6" t="n"/>
      <c r="B150" s="6" t="n"/>
      <c r="C150" s="6" t="n"/>
      <c r="D150" s="6" t="n"/>
      <c r="E150" s="7" t="n"/>
      <c r="F150" s="8" t="n"/>
      <c r="G150" s="6" t="n"/>
      <c r="H150" s="9">
        <f>IF(AND(F150&lt;&gt;"",G150="En attente"),TODAY()-F150,"")</f>
        <v/>
      </c>
      <c r="I150" s="10">
        <f>IF(H150="","",IF(H150&gt;=30,"Appeler",IF(H150&gt;=15,"2e relance",IF(H150&gt;=7,"1re relance","Attendre"))))</f>
        <v/>
      </c>
    </row>
    <row r="151">
      <c r="A151" s="6" t="n"/>
      <c r="B151" s="6" t="n"/>
      <c r="C151" s="6" t="n"/>
      <c r="D151" s="6" t="n"/>
      <c r="E151" s="7" t="n"/>
      <c r="F151" s="8" t="n"/>
      <c r="G151" s="6" t="n"/>
      <c r="H151" s="9">
        <f>IF(AND(F151&lt;&gt;"",G151="En attente"),TODAY()-F151,"")</f>
        <v/>
      </c>
      <c r="I151" s="10">
        <f>IF(H151="","",IF(H151&gt;=30,"Appeler",IF(H151&gt;=15,"2e relance",IF(H151&gt;=7,"1re relance","Attendre"))))</f>
        <v/>
      </c>
    </row>
    <row r="152">
      <c r="A152" s="6" t="n"/>
      <c r="B152" s="6" t="n"/>
      <c r="C152" s="6" t="n"/>
      <c r="D152" s="6" t="n"/>
      <c r="E152" s="7" t="n"/>
      <c r="F152" s="8" t="n"/>
      <c r="G152" s="6" t="n"/>
      <c r="H152" s="9">
        <f>IF(AND(F152&lt;&gt;"",G152="En attente"),TODAY()-F152,"")</f>
        <v/>
      </c>
      <c r="I152" s="10">
        <f>IF(H152="","",IF(H152&gt;=30,"Appeler",IF(H152&gt;=15,"2e relance",IF(H152&gt;=7,"1re relance","Attendre"))))</f>
        <v/>
      </c>
    </row>
    <row r="153">
      <c r="A153" s="6" t="n"/>
      <c r="B153" s="6" t="n"/>
      <c r="C153" s="6" t="n"/>
      <c r="D153" s="6" t="n"/>
      <c r="E153" s="7" t="n"/>
      <c r="F153" s="8" t="n"/>
      <c r="G153" s="6" t="n"/>
      <c r="H153" s="9">
        <f>IF(AND(F153&lt;&gt;"",G153="En attente"),TODAY()-F153,"")</f>
        <v/>
      </c>
      <c r="I153" s="10">
        <f>IF(H153="","",IF(H153&gt;=30,"Appeler",IF(H153&gt;=15,"2e relance",IF(H153&gt;=7,"1re relance","Attendre"))))</f>
        <v/>
      </c>
    </row>
    <row r="154">
      <c r="A154" s="6" t="n"/>
      <c r="B154" s="6" t="n"/>
      <c r="C154" s="6" t="n"/>
      <c r="D154" s="6" t="n"/>
      <c r="E154" s="7" t="n"/>
      <c r="F154" s="8" t="n"/>
      <c r="G154" s="6" t="n"/>
      <c r="H154" s="9">
        <f>IF(AND(F154&lt;&gt;"",G154="En attente"),TODAY()-F154,"")</f>
        <v/>
      </c>
      <c r="I154" s="10">
        <f>IF(H154="","",IF(H154&gt;=30,"Appeler",IF(H154&gt;=15,"2e relance",IF(H154&gt;=7,"1re relance","Attendre"))))</f>
        <v/>
      </c>
    </row>
    <row r="155">
      <c r="A155" s="6" t="n"/>
      <c r="B155" s="6" t="n"/>
      <c r="C155" s="6" t="n"/>
      <c r="D155" s="6" t="n"/>
      <c r="E155" s="7" t="n"/>
      <c r="F155" s="8" t="n"/>
      <c r="G155" s="6" t="n"/>
      <c r="H155" s="9">
        <f>IF(AND(F155&lt;&gt;"",G155="En attente"),TODAY()-F155,"")</f>
        <v/>
      </c>
      <c r="I155" s="10">
        <f>IF(H155="","",IF(H155&gt;=30,"Appeler",IF(H155&gt;=15,"2e relance",IF(H155&gt;=7,"1re relance","Attendre"))))</f>
        <v/>
      </c>
    </row>
    <row r="156">
      <c r="A156" s="6" t="n"/>
      <c r="B156" s="6" t="n"/>
      <c r="C156" s="6" t="n"/>
      <c r="D156" s="6" t="n"/>
      <c r="E156" s="7" t="n"/>
      <c r="F156" s="8" t="n"/>
      <c r="G156" s="6" t="n"/>
      <c r="H156" s="9">
        <f>IF(AND(F156&lt;&gt;"",G156="En attente"),TODAY()-F156,"")</f>
        <v/>
      </c>
      <c r="I156" s="10">
        <f>IF(H156="","",IF(H156&gt;=30,"Appeler",IF(H156&gt;=15,"2e relance",IF(H156&gt;=7,"1re relance","Attendre"))))</f>
        <v/>
      </c>
    </row>
    <row r="157">
      <c r="A157" s="6" t="n"/>
      <c r="B157" s="6" t="n"/>
      <c r="C157" s="6" t="n"/>
      <c r="D157" s="6" t="n"/>
      <c r="E157" s="7" t="n"/>
      <c r="F157" s="8" t="n"/>
      <c r="G157" s="6" t="n"/>
      <c r="H157" s="9">
        <f>IF(AND(F157&lt;&gt;"",G157="En attente"),TODAY()-F157,"")</f>
        <v/>
      </c>
      <c r="I157" s="10">
        <f>IF(H157="","",IF(H157&gt;=30,"Appeler",IF(H157&gt;=15,"2e relance",IF(H157&gt;=7,"1re relance","Attendre"))))</f>
        <v/>
      </c>
    </row>
    <row r="158">
      <c r="A158" s="6" t="n"/>
      <c r="B158" s="6" t="n"/>
      <c r="C158" s="6" t="n"/>
      <c r="D158" s="6" t="n"/>
      <c r="E158" s="7" t="n"/>
      <c r="F158" s="8" t="n"/>
      <c r="G158" s="6" t="n"/>
      <c r="H158" s="9">
        <f>IF(AND(F158&lt;&gt;"",G158="En attente"),TODAY()-F158,"")</f>
        <v/>
      </c>
      <c r="I158" s="10">
        <f>IF(H158="","",IF(H158&gt;=30,"Appeler",IF(H158&gt;=15,"2e relance",IF(H158&gt;=7,"1re relance","Attendre"))))</f>
        <v/>
      </c>
    </row>
    <row r="159">
      <c r="A159" s="6" t="n"/>
      <c r="B159" s="6" t="n"/>
      <c r="C159" s="6" t="n"/>
      <c r="D159" s="6" t="n"/>
      <c r="E159" s="7" t="n"/>
      <c r="F159" s="8" t="n"/>
      <c r="G159" s="6" t="n"/>
      <c r="H159" s="9">
        <f>IF(AND(F159&lt;&gt;"",G159="En attente"),TODAY()-F159,"")</f>
        <v/>
      </c>
      <c r="I159" s="10">
        <f>IF(H159="","",IF(H159&gt;=30,"Appeler",IF(H159&gt;=15,"2e relance",IF(H159&gt;=7,"1re relance","Attendre"))))</f>
        <v/>
      </c>
    </row>
    <row r="160">
      <c r="A160" s="6" t="n"/>
      <c r="B160" s="6" t="n"/>
      <c r="C160" s="6" t="n"/>
      <c r="D160" s="6" t="n"/>
      <c r="E160" s="7" t="n"/>
      <c r="F160" s="8" t="n"/>
      <c r="G160" s="6" t="n"/>
      <c r="H160" s="9">
        <f>IF(AND(F160&lt;&gt;"",G160="En attente"),TODAY()-F160,"")</f>
        <v/>
      </c>
      <c r="I160" s="10">
        <f>IF(H160="","",IF(H160&gt;=30,"Appeler",IF(H160&gt;=15,"2e relance",IF(H160&gt;=7,"1re relance","Attendre"))))</f>
        <v/>
      </c>
    </row>
    <row r="161">
      <c r="A161" s="6" t="n"/>
      <c r="B161" s="6" t="n"/>
      <c r="C161" s="6" t="n"/>
      <c r="D161" s="6" t="n"/>
      <c r="E161" s="7" t="n"/>
      <c r="F161" s="8" t="n"/>
      <c r="G161" s="6" t="n"/>
      <c r="H161" s="9">
        <f>IF(AND(F161&lt;&gt;"",G161="En attente"),TODAY()-F161,"")</f>
        <v/>
      </c>
      <c r="I161" s="10">
        <f>IF(H161="","",IF(H161&gt;=30,"Appeler",IF(H161&gt;=15,"2e relance",IF(H161&gt;=7,"1re relance","Attendre"))))</f>
        <v/>
      </c>
    </row>
    <row r="162">
      <c r="A162" s="6" t="n"/>
      <c r="B162" s="6" t="n"/>
      <c r="C162" s="6" t="n"/>
      <c r="D162" s="6" t="n"/>
      <c r="E162" s="7" t="n"/>
      <c r="F162" s="8" t="n"/>
      <c r="G162" s="6" t="n"/>
      <c r="H162" s="9">
        <f>IF(AND(F162&lt;&gt;"",G162="En attente"),TODAY()-F162,"")</f>
        <v/>
      </c>
      <c r="I162" s="10">
        <f>IF(H162="","",IF(H162&gt;=30,"Appeler",IF(H162&gt;=15,"2e relance",IF(H162&gt;=7,"1re relance","Attendre"))))</f>
        <v/>
      </c>
    </row>
    <row r="163">
      <c r="A163" s="6" t="n"/>
      <c r="B163" s="6" t="n"/>
      <c r="C163" s="6" t="n"/>
      <c r="D163" s="6" t="n"/>
      <c r="E163" s="7" t="n"/>
      <c r="F163" s="8" t="n"/>
      <c r="G163" s="6" t="n"/>
      <c r="H163" s="9">
        <f>IF(AND(F163&lt;&gt;"",G163="En attente"),TODAY()-F163,"")</f>
        <v/>
      </c>
      <c r="I163" s="10">
        <f>IF(H163="","",IF(H163&gt;=30,"Appeler",IF(H163&gt;=15,"2e relance",IF(H163&gt;=7,"1re relance","Attendre"))))</f>
        <v/>
      </c>
    </row>
    <row r="164">
      <c r="A164" s="6" t="n"/>
      <c r="B164" s="6" t="n"/>
      <c r="C164" s="6" t="n"/>
      <c r="D164" s="6" t="n"/>
      <c r="E164" s="7" t="n"/>
      <c r="F164" s="8" t="n"/>
      <c r="G164" s="6" t="n"/>
      <c r="H164" s="9">
        <f>IF(AND(F164&lt;&gt;"",G164="En attente"),TODAY()-F164,"")</f>
        <v/>
      </c>
      <c r="I164" s="10">
        <f>IF(H164="","",IF(H164&gt;=30,"Appeler",IF(H164&gt;=15,"2e relance",IF(H164&gt;=7,"1re relance","Attendre"))))</f>
        <v/>
      </c>
    </row>
    <row r="165">
      <c r="A165" s="6" t="n"/>
      <c r="B165" s="6" t="n"/>
      <c r="C165" s="6" t="n"/>
      <c r="D165" s="6" t="n"/>
      <c r="E165" s="7" t="n"/>
      <c r="F165" s="8" t="n"/>
      <c r="G165" s="6" t="n"/>
      <c r="H165" s="9">
        <f>IF(AND(F165&lt;&gt;"",G165="En attente"),TODAY()-F165,"")</f>
        <v/>
      </c>
      <c r="I165" s="10">
        <f>IF(H165="","",IF(H165&gt;=30,"Appeler",IF(H165&gt;=15,"2e relance",IF(H165&gt;=7,"1re relance","Attendre"))))</f>
        <v/>
      </c>
    </row>
    <row r="166">
      <c r="A166" s="6" t="n"/>
      <c r="B166" s="6" t="n"/>
      <c r="C166" s="6" t="n"/>
      <c r="D166" s="6" t="n"/>
      <c r="E166" s="7" t="n"/>
      <c r="F166" s="8" t="n"/>
      <c r="G166" s="6" t="n"/>
      <c r="H166" s="9">
        <f>IF(AND(F166&lt;&gt;"",G166="En attente"),TODAY()-F166,"")</f>
        <v/>
      </c>
      <c r="I166" s="10">
        <f>IF(H166="","",IF(H166&gt;=30,"Appeler",IF(H166&gt;=15,"2e relance",IF(H166&gt;=7,"1re relance","Attendre"))))</f>
        <v/>
      </c>
    </row>
    <row r="167">
      <c r="A167" s="6" t="n"/>
      <c r="B167" s="6" t="n"/>
      <c r="C167" s="6" t="n"/>
      <c r="D167" s="6" t="n"/>
      <c r="E167" s="7" t="n"/>
      <c r="F167" s="8" t="n"/>
      <c r="G167" s="6" t="n"/>
      <c r="H167" s="9">
        <f>IF(AND(F167&lt;&gt;"",G167="En attente"),TODAY()-F167,"")</f>
        <v/>
      </c>
      <c r="I167" s="10">
        <f>IF(H167="","",IF(H167&gt;=30,"Appeler",IF(H167&gt;=15,"2e relance",IF(H167&gt;=7,"1re relance","Attendre"))))</f>
        <v/>
      </c>
    </row>
    <row r="168">
      <c r="A168" s="6" t="n"/>
      <c r="B168" s="6" t="n"/>
      <c r="C168" s="6" t="n"/>
      <c r="D168" s="6" t="n"/>
      <c r="E168" s="7" t="n"/>
      <c r="F168" s="8" t="n"/>
      <c r="G168" s="6" t="n"/>
      <c r="H168" s="9">
        <f>IF(AND(F168&lt;&gt;"",G168="En attente"),TODAY()-F168,"")</f>
        <v/>
      </c>
      <c r="I168" s="10">
        <f>IF(H168="","",IF(H168&gt;=30,"Appeler",IF(H168&gt;=15,"2e relance",IF(H168&gt;=7,"1re relance","Attendre"))))</f>
        <v/>
      </c>
    </row>
    <row r="169">
      <c r="A169" s="6" t="n"/>
      <c r="B169" s="6" t="n"/>
      <c r="C169" s="6" t="n"/>
      <c r="D169" s="6" t="n"/>
      <c r="E169" s="7" t="n"/>
      <c r="F169" s="8" t="n"/>
      <c r="G169" s="6" t="n"/>
      <c r="H169" s="9">
        <f>IF(AND(F169&lt;&gt;"",G169="En attente"),TODAY()-F169,"")</f>
        <v/>
      </c>
      <c r="I169" s="10">
        <f>IF(H169="","",IF(H169&gt;=30,"Appeler",IF(H169&gt;=15,"2e relance",IF(H169&gt;=7,"1re relance","Attendre"))))</f>
        <v/>
      </c>
    </row>
    <row r="170">
      <c r="A170" s="6" t="n"/>
      <c r="B170" s="6" t="n"/>
      <c r="C170" s="6" t="n"/>
      <c r="D170" s="6" t="n"/>
      <c r="E170" s="7" t="n"/>
      <c r="F170" s="8" t="n"/>
      <c r="G170" s="6" t="n"/>
      <c r="H170" s="9">
        <f>IF(AND(F170&lt;&gt;"",G170="En attente"),TODAY()-F170,"")</f>
        <v/>
      </c>
      <c r="I170" s="10">
        <f>IF(H170="","",IF(H170&gt;=30,"Appeler",IF(H170&gt;=15,"2e relance",IF(H170&gt;=7,"1re relance","Attendre"))))</f>
        <v/>
      </c>
    </row>
    <row r="171">
      <c r="A171" s="6" t="n"/>
      <c r="B171" s="6" t="n"/>
      <c r="C171" s="6" t="n"/>
      <c r="D171" s="6" t="n"/>
      <c r="E171" s="7" t="n"/>
      <c r="F171" s="8" t="n"/>
      <c r="G171" s="6" t="n"/>
      <c r="H171" s="9">
        <f>IF(AND(F171&lt;&gt;"",G171="En attente"),TODAY()-F171,"")</f>
        <v/>
      </c>
      <c r="I171" s="10">
        <f>IF(H171="","",IF(H171&gt;=30,"Appeler",IF(H171&gt;=15,"2e relance",IF(H171&gt;=7,"1re relance","Attendre"))))</f>
        <v/>
      </c>
    </row>
    <row r="172">
      <c r="A172" s="6" t="n"/>
      <c r="B172" s="6" t="n"/>
      <c r="C172" s="6" t="n"/>
      <c r="D172" s="6" t="n"/>
      <c r="E172" s="7" t="n"/>
      <c r="F172" s="8" t="n"/>
      <c r="G172" s="6" t="n"/>
      <c r="H172" s="9">
        <f>IF(AND(F172&lt;&gt;"",G172="En attente"),TODAY()-F172,"")</f>
        <v/>
      </c>
      <c r="I172" s="10">
        <f>IF(H172="","",IF(H172&gt;=30,"Appeler",IF(H172&gt;=15,"2e relance",IF(H172&gt;=7,"1re relance","Attendre"))))</f>
        <v/>
      </c>
    </row>
    <row r="173">
      <c r="A173" s="6" t="n"/>
      <c r="B173" s="6" t="n"/>
      <c r="C173" s="6" t="n"/>
      <c r="D173" s="6" t="n"/>
      <c r="E173" s="7" t="n"/>
      <c r="F173" s="8" t="n"/>
      <c r="G173" s="6" t="n"/>
      <c r="H173" s="9">
        <f>IF(AND(F173&lt;&gt;"",G173="En attente"),TODAY()-F173,"")</f>
        <v/>
      </c>
      <c r="I173" s="10">
        <f>IF(H173="","",IF(H173&gt;=30,"Appeler",IF(H173&gt;=15,"2e relance",IF(H173&gt;=7,"1re relance","Attendre"))))</f>
        <v/>
      </c>
    </row>
    <row r="174">
      <c r="A174" s="6" t="n"/>
      <c r="B174" s="6" t="n"/>
      <c r="C174" s="6" t="n"/>
      <c r="D174" s="6" t="n"/>
      <c r="E174" s="7" t="n"/>
      <c r="F174" s="8" t="n"/>
      <c r="G174" s="6" t="n"/>
      <c r="H174" s="9">
        <f>IF(AND(F174&lt;&gt;"",G174="En attente"),TODAY()-F174,"")</f>
        <v/>
      </c>
      <c r="I174" s="10">
        <f>IF(H174="","",IF(H174&gt;=30,"Appeler",IF(H174&gt;=15,"2e relance",IF(H174&gt;=7,"1re relance","Attendre"))))</f>
        <v/>
      </c>
    </row>
    <row r="175">
      <c r="A175" s="6" t="n"/>
      <c r="B175" s="6" t="n"/>
      <c r="C175" s="6" t="n"/>
      <c r="D175" s="6" t="n"/>
      <c r="E175" s="7" t="n"/>
      <c r="F175" s="8" t="n"/>
      <c r="G175" s="6" t="n"/>
      <c r="H175" s="9">
        <f>IF(AND(F175&lt;&gt;"",G175="En attente"),TODAY()-F175,"")</f>
        <v/>
      </c>
      <c r="I175" s="10">
        <f>IF(H175="","",IF(H175&gt;=30,"Appeler",IF(H175&gt;=15,"2e relance",IF(H175&gt;=7,"1re relance","Attendre"))))</f>
        <v/>
      </c>
    </row>
    <row r="176">
      <c r="A176" s="6" t="n"/>
      <c r="B176" s="6" t="n"/>
      <c r="C176" s="6" t="n"/>
      <c r="D176" s="6" t="n"/>
      <c r="E176" s="7" t="n"/>
      <c r="F176" s="8" t="n"/>
      <c r="G176" s="6" t="n"/>
      <c r="H176" s="9">
        <f>IF(AND(F176&lt;&gt;"",G176="En attente"),TODAY()-F176,"")</f>
        <v/>
      </c>
      <c r="I176" s="10">
        <f>IF(H176="","",IF(H176&gt;=30,"Appeler",IF(H176&gt;=15,"2e relance",IF(H176&gt;=7,"1re relance","Attendre"))))</f>
        <v/>
      </c>
    </row>
    <row r="177">
      <c r="A177" s="6" t="n"/>
      <c r="B177" s="6" t="n"/>
      <c r="C177" s="6" t="n"/>
      <c r="D177" s="6" t="n"/>
      <c r="E177" s="7" t="n"/>
      <c r="F177" s="8" t="n"/>
      <c r="G177" s="6" t="n"/>
      <c r="H177" s="9">
        <f>IF(AND(F177&lt;&gt;"",G177="En attente"),TODAY()-F177,"")</f>
        <v/>
      </c>
      <c r="I177" s="10">
        <f>IF(H177="","",IF(H177&gt;=30,"Appeler",IF(H177&gt;=15,"2e relance",IF(H177&gt;=7,"1re relance","Attendre"))))</f>
        <v/>
      </c>
    </row>
    <row r="178">
      <c r="A178" s="6" t="n"/>
      <c r="B178" s="6" t="n"/>
      <c r="C178" s="6" t="n"/>
      <c r="D178" s="6" t="n"/>
      <c r="E178" s="7" t="n"/>
      <c r="F178" s="8" t="n"/>
      <c r="G178" s="6" t="n"/>
      <c r="H178" s="9">
        <f>IF(AND(F178&lt;&gt;"",G178="En attente"),TODAY()-F178,"")</f>
        <v/>
      </c>
      <c r="I178" s="10">
        <f>IF(H178="","",IF(H178&gt;=30,"Appeler",IF(H178&gt;=15,"2e relance",IF(H178&gt;=7,"1re relance","Attendre"))))</f>
        <v/>
      </c>
    </row>
    <row r="179">
      <c r="A179" s="6" t="n"/>
      <c r="B179" s="6" t="n"/>
      <c r="C179" s="6" t="n"/>
      <c r="D179" s="6" t="n"/>
      <c r="E179" s="7" t="n"/>
      <c r="F179" s="8" t="n"/>
      <c r="G179" s="6" t="n"/>
      <c r="H179" s="9">
        <f>IF(AND(F179&lt;&gt;"",G179="En attente"),TODAY()-F179,"")</f>
        <v/>
      </c>
      <c r="I179" s="10">
        <f>IF(H179="","",IF(H179&gt;=30,"Appeler",IF(H179&gt;=15,"2e relance",IF(H179&gt;=7,"1re relance","Attendre"))))</f>
        <v/>
      </c>
    </row>
    <row r="180">
      <c r="A180" s="6" t="n"/>
      <c r="B180" s="6" t="n"/>
      <c r="C180" s="6" t="n"/>
      <c r="D180" s="6" t="n"/>
      <c r="E180" s="7" t="n"/>
      <c r="F180" s="8" t="n"/>
      <c r="G180" s="6" t="n"/>
      <c r="H180" s="9">
        <f>IF(AND(F180&lt;&gt;"",G180="En attente"),TODAY()-F180,"")</f>
        <v/>
      </c>
      <c r="I180" s="10">
        <f>IF(H180="","",IF(H180&gt;=30,"Appeler",IF(H180&gt;=15,"2e relance",IF(H180&gt;=7,"1re relance","Attendre"))))</f>
        <v/>
      </c>
    </row>
    <row r="181">
      <c r="A181" s="6" t="n"/>
      <c r="B181" s="6" t="n"/>
      <c r="C181" s="6" t="n"/>
      <c r="D181" s="6" t="n"/>
      <c r="E181" s="7" t="n"/>
      <c r="F181" s="8" t="n"/>
      <c r="G181" s="6" t="n"/>
      <c r="H181" s="9">
        <f>IF(AND(F181&lt;&gt;"",G181="En attente"),TODAY()-F181,"")</f>
        <v/>
      </c>
      <c r="I181" s="10">
        <f>IF(H181="","",IF(H181&gt;=30,"Appeler",IF(H181&gt;=15,"2e relance",IF(H181&gt;=7,"1re relance","Attendre"))))</f>
        <v/>
      </c>
    </row>
    <row r="182">
      <c r="A182" s="6" t="n"/>
      <c r="B182" s="6" t="n"/>
      <c r="C182" s="6" t="n"/>
      <c r="D182" s="6" t="n"/>
      <c r="E182" s="7" t="n"/>
      <c r="F182" s="8" t="n"/>
      <c r="G182" s="6" t="n"/>
      <c r="H182" s="9">
        <f>IF(AND(F182&lt;&gt;"",G182="En attente"),TODAY()-F182,"")</f>
        <v/>
      </c>
      <c r="I182" s="10">
        <f>IF(H182="","",IF(H182&gt;=30,"Appeler",IF(H182&gt;=15,"2e relance",IF(H182&gt;=7,"1re relance","Attendre"))))</f>
        <v/>
      </c>
    </row>
    <row r="183">
      <c r="A183" s="6" t="n"/>
      <c r="B183" s="6" t="n"/>
      <c r="C183" s="6" t="n"/>
      <c r="D183" s="6" t="n"/>
      <c r="E183" s="7" t="n"/>
      <c r="F183" s="8" t="n"/>
      <c r="G183" s="6" t="n"/>
      <c r="H183" s="9">
        <f>IF(AND(F183&lt;&gt;"",G183="En attente"),TODAY()-F183,"")</f>
        <v/>
      </c>
      <c r="I183" s="10">
        <f>IF(H183="","",IF(H183&gt;=30,"Appeler",IF(H183&gt;=15,"2e relance",IF(H183&gt;=7,"1re relance","Attendre"))))</f>
        <v/>
      </c>
    </row>
    <row r="184">
      <c r="A184" s="6" t="n"/>
      <c r="B184" s="6" t="n"/>
      <c r="C184" s="6" t="n"/>
      <c r="D184" s="6" t="n"/>
      <c r="E184" s="7" t="n"/>
      <c r="F184" s="8" t="n"/>
      <c r="G184" s="6" t="n"/>
      <c r="H184" s="9">
        <f>IF(AND(F184&lt;&gt;"",G184="En attente"),TODAY()-F184,"")</f>
        <v/>
      </c>
      <c r="I184" s="10">
        <f>IF(H184="","",IF(H184&gt;=30,"Appeler",IF(H184&gt;=15,"2e relance",IF(H184&gt;=7,"1re relance","Attendre"))))</f>
        <v/>
      </c>
    </row>
    <row r="185">
      <c r="A185" s="6" t="n"/>
      <c r="B185" s="6" t="n"/>
      <c r="C185" s="6" t="n"/>
      <c r="D185" s="6" t="n"/>
      <c r="E185" s="7" t="n"/>
      <c r="F185" s="8" t="n"/>
      <c r="G185" s="6" t="n"/>
      <c r="H185" s="9">
        <f>IF(AND(F185&lt;&gt;"",G185="En attente"),TODAY()-F185,"")</f>
        <v/>
      </c>
      <c r="I185" s="10">
        <f>IF(H185="","",IF(H185&gt;=30,"Appeler",IF(H185&gt;=15,"2e relance",IF(H185&gt;=7,"1re relance","Attendre"))))</f>
        <v/>
      </c>
    </row>
    <row r="186">
      <c r="A186" s="6" t="n"/>
      <c r="B186" s="6" t="n"/>
      <c r="C186" s="6" t="n"/>
      <c r="D186" s="6" t="n"/>
      <c r="E186" s="7" t="n"/>
      <c r="F186" s="8" t="n"/>
      <c r="G186" s="6" t="n"/>
      <c r="H186" s="9">
        <f>IF(AND(F186&lt;&gt;"",G186="En attente"),TODAY()-F186,"")</f>
        <v/>
      </c>
      <c r="I186" s="10">
        <f>IF(H186="","",IF(H186&gt;=30,"Appeler",IF(H186&gt;=15,"2e relance",IF(H186&gt;=7,"1re relance","Attendre"))))</f>
        <v/>
      </c>
    </row>
    <row r="187">
      <c r="A187" s="6" t="n"/>
      <c r="B187" s="6" t="n"/>
      <c r="C187" s="6" t="n"/>
      <c r="D187" s="6" t="n"/>
      <c r="E187" s="7" t="n"/>
      <c r="F187" s="8" t="n"/>
      <c r="G187" s="6" t="n"/>
      <c r="H187" s="9">
        <f>IF(AND(F187&lt;&gt;"",G187="En attente"),TODAY()-F187,"")</f>
        <v/>
      </c>
      <c r="I187" s="10">
        <f>IF(H187="","",IF(H187&gt;=30,"Appeler",IF(H187&gt;=15,"2e relance",IF(H187&gt;=7,"1re relance","Attendre"))))</f>
        <v/>
      </c>
    </row>
    <row r="188">
      <c r="A188" s="6" t="n"/>
      <c r="B188" s="6" t="n"/>
      <c r="C188" s="6" t="n"/>
      <c r="D188" s="6" t="n"/>
      <c r="E188" s="7" t="n"/>
      <c r="F188" s="8" t="n"/>
      <c r="G188" s="6" t="n"/>
      <c r="H188" s="9">
        <f>IF(AND(F188&lt;&gt;"",G188="En attente"),TODAY()-F188,"")</f>
        <v/>
      </c>
      <c r="I188" s="10">
        <f>IF(H188="","",IF(H188&gt;=30,"Appeler",IF(H188&gt;=15,"2e relance",IF(H188&gt;=7,"1re relance","Attendre"))))</f>
        <v/>
      </c>
    </row>
    <row r="189">
      <c r="A189" s="6" t="n"/>
      <c r="B189" s="6" t="n"/>
      <c r="C189" s="6" t="n"/>
      <c r="D189" s="6" t="n"/>
      <c r="E189" s="7" t="n"/>
      <c r="F189" s="8" t="n"/>
      <c r="G189" s="6" t="n"/>
      <c r="H189" s="9">
        <f>IF(AND(F189&lt;&gt;"",G189="En attente"),TODAY()-F189,"")</f>
        <v/>
      </c>
      <c r="I189" s="10">
        <f>IF(H189="","",IF(H189&gt;=30,"Appeler",IF(H189&gt;=15,"2e relance",IF(H189&gt;=7,"1re relance","Attendre"))))</f>
        <v/>
      </c>
    </row>
    <row r="190">
      <c r="A190" s="6" t="n"/>
      <c r="B190" s="6" t="n"/>
      <c r="C190" s="6" t="n"/>
      <c r="D190" s="6" t="n"/>
      <c r="E190" s="7" t="n"/>
      <c r="F190" s="8" t="n"/>
      <c r="G190" s="6" t="n"/>
      <c r="H190" s="9">
        <f>IF(AND(F190&lt;&gt;"",G190="En attente"),TODAY()-F190,"")</f>
        <v/>
      </c>
      <c r="I190" s="10">
        <f>IF(H190="","",IF(H190&gt;=30,"Appeler",IF(H190&gt;=15,"2e relance",IF(H190&gt;=7,"1re relance","Attendre"))))</f>
        <v/>
      </c>
    </row>
    <row r="191">
      <c r="A191" s="6" t="n"/>
      <c r="B191" s="6" t="n"/>
      <c r="C191" s="6" t="n"/>
      <c r="D191" s="6" t="n"/>
      <c r="E191" s="7" t="n"/>
      <c r="F191" s="8" t="n"/>
      <c r="G191" s="6" t="n"/>
      <c r="H191" s="9">
        <f>IF(AND(F191&lt;&gt;"",G191="En attente"),TODAY()-F191,"")</f>
        <v/>
      </c>
      <c r="I191" s="10">
        <f>IF(H191="","",IF(H191&gt;=30,"Appeler",IF(H191&gt;=15,"2e relance",IF(H191&gt;=7,"1re relance","Attendre"))))</f>
        <v/>
      </c>
    </row>
    <row r="192">
      <c r="A192" s="6" t="n"/>
      <c r="B192" s="6" t="n"/>
      <c r="C192" s="6" t="n"/>
      <c r="D192" s="6" t="n"/>
      <c r="E192" s="7" t="n"/>
      <c r="F192" s="8" t="n"/>
      <c r="G192" s="6" t="n"/>
      <c r="H192" s="9">
        <f>IF(AND(F192&lt;&gt;"",G192="En attente"),TODAY()-F192,"")</f>
        <v/>
      </c>
      <c r="I192" s="10">
        <f>IF(H192="","",IF(H192&gt;=30,"Appeler",IF(H192&gt;=15,"2e relance",IF(H192&gt;=7,"1re relance","Attendre"))))</f>
        <v/>
      </c>
    </row>
    <row r="193">
      <c r="A193" s="6" t="n"/>
      <c r="B193" s="6" t="n"/>
      <c r="C193" s="6" t="n"/>
      <c r="D193" s="6" t="n"/>
      <c r="E193" s="7" t="n"/>
      <c r="F193" s="8" t="n"/>
      <c r="G193" s="6" t="n"/>
      <c r="H193" s="9">
        <f>IF(AND(F193&lt;&gt;"",G193="En attente"),TODAY()-F193,"")</f>
        <v/>
      </c>
      <c r="I193" s="10">
        <f>IF(H193="","",IF(H193&gt;=30,"Appeler",IF(H193&gt;=15,"2e relance",IF(H193&gt;=7,"1re relance","Attendre"))))</f>
        <v/>
      </c>
    </row>
    <row r="194">
      <c r="A194" s="6" t="n"/>
      <c r="B194" s="6" t="n"/>
      <c r="C194" s="6" t="n"/>
      <c r="D194" s="6" t="n"/>
      <c r="E194" s="7" t="n"/>
      <c r="F194" s="8" t="n"/>
      <c r="G194" s="6" t="n"/>
      <c r="H194" s="9">
        <f>IF(AND(F194&lt;&gt;"",G194="En attente"),TODAY()-F194,"")</f>
        <v/>
      </c>
      <c r="I194" s="10">
        <f>IF(H194="","",IF(H194&gt;=30,"Appeler",IF(H194&gt;=15,"2e relance",IF(H194&gt;=7,"1re relance","Attendre"))))</f>
        <v/>
      </c>
    </row>
    <row r="195">
      <c r="A195" s="6" t="n"/>
      <c r="B195" s="6" t="n"/>
      <c r="C195" s="6" t="n"/>
      <c r="D195" s="6" t="n"/>
      <c r="E195" s="7" t="n"/>
      <c r="F195" s="8" t="n"/>
      <c r="G195" s="6" t="n"/>
      <c r="H195" s="9">
        <f>IF(AND(F195&lt;&gt;"",G195="En attente"),TODAY()-F195,"")</f>
        <v/>
      </c>
      <c r="I195" s="10">
        <f>IF(H195="","",IF(H195&gt;=30,"Appeler",IF(H195&gt;=15,"2e relance",IF(H195&gt;=7,"1re relance","Attendre"))))</f>
        <v/>
      </c>
    </row>
    <row r="196">
      <c r="A196" s="6" t="n"/>
      <c r="B196" s="6" t="n"/>
      <c r="C196" s="6" t="n"/>
      <c r="D196" s="6" t="n"/>
      <c r="E196" s="7" t="n"/>
      <c r="F196" s="8" t="n"/>
      <c r="G196" s="6" t="n"/>
      <c r="H196" s="9">
        <f>IF(AND(F196&lt;&gt;"",G196="En attente"),TODAY()-F196,"")</f>
        <v/>
      </c>
      <c r="I196" s="10">
        <f>IF(H196="","",IF(H196&gt;=30,"Appeler",IF(H196&gt;=15,"2e relance",IF(H196&gt;=7,"1re relance","Attendre"))))</f>
        <v/>
      </c>
    </row>
    <row r="197">
      <c r="A197" s="6" t="n"/>
      <c r="B197" s="6" t="n"/>
      <c r="C197" s="6" t="n"/>
      <c r="D197" s="6" t="n"/>
      <c r="E197" s="7" t="n"/>
      <c r="F197" s="8" t="n"/>
      <c r="G197" s="6" t="n"/>
      <c r="H197" s="9">
        <f>IF(AND(F197&lt;&gt;"",G197="En attente"),TODAY()-F197,"")</f>
        <v/>
      </c>
      <c r="I197" s="10">
        <f>IF(H197="","",IF(H197&gt;=30,"Appeler",IF(H197&gt;=15,"2e relance",IF(H197&gt;=7,"1re relance","Attendre"))))</f>
        <v/>
      </c>
    </row>
    <row r="198">
      <c r="A198" s="6" t="n"/>
      <c r="B198" s="6" t="n"/>
      <c r="C198" s="6" t="n"/>
      <c r="D198" s="6" t="n"/>
      <c r="E198" s="7" t="n"/>
      <c r="F198" s="8" t="n"/>
      <c r="G198" s="6" t="n"/>
      <c r="H198" s="9">
        <f>IF(AND(F198&lt;&gt;"",G198="En attente"),TODAY()-F198,"")</f>
        <v/>
      </c>
      <c r="I198" s="10">
        <f>IF(H198="","",IF(H198&gt;=30,"Appeler",IF(H198&gt;=15,"2e relance",IF(H198&gt;=7,"1re relance","Attendre"))))</f>
        <v/>
      </c>
    </row>
    <row r="199">
      <c r="A199" s="6" t="n"/>
      <c r="B199" s="6" t="n"/>
      <c r="C199" s="6" t="n"/>
      <c r="D199" s="6" t="n"/>
      <c r="E199" s="7" t="n"/>
      <c r="F199" s="8" t="n"/>
      <c r="G199" s="6" t="n"/>
      <c r="H199" s="9">
        <f>IF(AND(F199&lt;&gt;"",G199="En attente"),TODAY()-F199,"")</f>
        <v/>
      </c>
      <c r="I199" s="10">
        <f>IF(H199="","",IF(H199&gt;=30,"Appeler",IF(H199&gt;=15,"2e relance",IF(H199&gt;=7,"1re relance","Attendre"))))</f>
        <v/>
      </c>
    </row>
    <row r="200">
      <c r="A200" s="6" t="n"/>
      <c r="B200" s="6" t="n"/>
      <c r="C200" s="6" t="n"/>
      <c r="D200" s="6" t="n"/>
      <c r="E200" s="7" t="n"/>
      <c r="F200" s="8" t="n"/>
      <c r="G200" s="6" t="n"/>
      <c r="H200" s="9">
        <f>IF(AND(F200&lt;&gt;"",G200="En attente"),TODAY()-F200,"")</f>
        <v/>
      </c>
      <c r="I200" s="10">
        <f>IF(H200="","",IF(H200&gt;=30,"Appeler",IF(H200&gt;=15,"2e relance",IF(H200&gt;=7,"1re relance","Attendre"))))</f>
        <v/>
      </c>
    </row>
    <row r="201">
      <c r="A201" s="6" t="n"/>
      <c r="B201" s="6" t="n"/>
      <c r="C201" s="6" t="n"/>
      <c r="D201" s="6" t="n"/>
      <c r="E201" s="7" t="n"/>
      <c r="F201" s="8" t="n"/>
      <c r="G201" s="6" t="n"/>
      <c r="H201" s="9">
        <f>IF(AND(F201&lt;&gt;"",G201="En attente"),TODAY()-F201,"")</f>
        <v/>
      </c>
      <c r="I201" s="10">
        <f>IF(H201="","",IF(H201&gt;=30,"Appeler",IF(H201&gt;=15,"2e relance",IF(H201&gt;=7,"1re relance","Attendre"))))</f>
        <v/>
      </c>
    </row>
    <row r="202">
      <c r="A202" s="6" t="n"/>
      <c r="B202" s="6" t="n"/>
      <c r="C202" s="6" t="n"/>
      <c r="D202" s="6" t="n"/>
      <c r="E202" s="7" t="n"/>
      <c r="F202" s="8" t="n"/>
      <c r="G202" s="6" t="n"/>
      <c r="H202" s="9">
        <f>IF(AND(F202&lt;&gt;"",G202="En attente"),TODAY()-F202,"")</f>
        <v/>
      </c>
      <c r="I202" s="10">
        <f>IF(H202="","",IF(H202&gt;=30,"Appeler",IF(H202&gt;=15,"2e relance",IF(H202&gt;=7,"1re relance","Attendre"))))</f>
        <v/>
      </c>
    </row>
    <row r="203">
      <c r="A203" s="6" t="n"/>
      <c r="B203" s="6" t="n"/>
      <c r="C203" s="6" t="n"/>
      <c r="D203" s="6" t="n"/>
      <c r="E203" s="7" t="n"/>
      <c r="F203" s="8" t="n"/>
      <c r="G203" s="6" t="n"/>
      <c r="H203" s="9">
        <f>IF(AND(F203&lt;&gt;"",G203="En attente"),TODAY()-F203,"")</f>
        <v/>
      </c>
      <c r="I203" s="10">
        <f>IF(H203="","",IF(H203&gt;=30,"Appeler",IF(H203&gt;=15,"2e relance",IF(H203&gt;=7,"1re relance","Attendre"))))</f>
        <v/>
      </c>
    </row>
    <row r="204">
      <c r="A204" s="6" t="n"/>
      <c r="B204" s="6" t="n"/>
      <c r="C204" s="6" t="n"/>
      <c r="D204" s="6" t="n"/>
      <c r="E204" s="7" t="n"/>
      <c r="F204" s="8" t="n"/>
      <c r="G204" s="6" t="n"/>
      <c r="H204" s="9">
        <f>IF(AND(F204&lt;&gt;"",G204="En attente"),TODAY()-F204,"")</f>
        <v/>
      </c>
      <c r="I204" s="10">
        <f>IF(H204="","",IF(H204&gt;=30,"Appeler",IF(H204&gt;=15,"2e relance",IF(H204&gt;=7,"1re relance","Attendre"))))</f>
        <v/>
      </c>
    </row>
    <row r="205">
      <c r="A205" s="6" t="n"/>
      <c r="B205" s="6" t="n"/>
      <c r="C205" s="6" t="n"/>
      <c r="D205" s="6" t="n"/>
      <c r="E205" s="7" t="n"/>
      <c r="F205" s="8" t="n"/>
      <c r="G205" s="6" t="n"/>
      <c r="H205" s="9">
        <f>IF(AND(F205&lt;&gt;"",G205="En attente"),TODAY()-F205,"")</f>
        <v/>
      </c>
      <c r="I205" s="10">
        <f>IF(H205="","",IF(H205&gt;=30,"Appeler",IF(H205&gt;=15,"2e relance",IF(H205&gt;=7,"1re relance","Attendre"))))</f>
        <v/>
      </c>
    </row>
    <row r="206">
      <c r="A206" s="6" t="n"/>
      <c r="B206" s="6" t="n"/>
      <c r="C206" s="6" t="n"/>
      <c r="D206" s="6" t="n"/>
      <c r="E206" s="7" t="n"/>
      <c r="F206" s="8" t="n"/>
      <c r="G206" s="6" t="n"/>
      <c r="H206" s="9">
        <f>IF(AND(F206&lt;&gt;"",G206="En attente"),TODAY()-F206,"")</f>
        <v/>
      </c>
      <c r="I206" s="10">
        <f>IF(H206="","",IF(H206&gt;=30,"Appeler",IF(H206&gt;=15,"2e relance",IF(H206&gt;=7,"1re relance","Attendre"))))</f>
        <v/>
      </c>
    </row>
  </sheetData>
  <autoFilter ref="A6:I206"/>
  <conditionalFormatting sqref="A7:I206">
    <cfRule type="expression" priority="1" dxfId="0">
      <formula>$I7="Appeler"</formula>
    </cfRule>
    <cfRule type="expression" priority="2" dxfId="1">
      <formula>OR($I7="1re relance",$I7="2e relance")</formula>
    </cfRule>
  </conditionalFormatting>
  <dataValidations count="1">
    <dataValidation sqref="G7:G206" showDropDown="0" showInputMessage="0" showErrorMessage="0" allowBlank="1" error="Choisissez En attente, Accepté ou Refusé." type="list">
      <formula1>"En attente,Accepté,Refusé"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Trois modèles de relance, à adapter</t>
        </is>
      </c>
    </row>
    <row r="2">
      <c r="A2" s="2" t="inlineStr">
        <is>
          <t>Remplacez ce qui est entre crochets. Un mail court passe mieux qu’un long.</t>
        </is>
      </c>
    </row>
    <row r="4">
      <c r="A4" s="11" t="inlineStr">
        <is>
          <t>1re relance (après 7 jours)</t>
        </is>
      </c>
    </row>
    <row r="5" ht="150" customHeight="1">
      <c r="A5" s="12" t="inlineStr">
        <is>
          <t>Objet : Votre devis n° [N°] – [objet]
Bonjour [prénom],
Je reviens vers vous au sujet du devis n° [N°] pour [objet], envoyé le [date]. Avez-vous pu le regarder ? Si une ligne pose question, je peux vous répondre cette semaine.
Bonne journée,
[Votre prénom]</t>
        </is>
      </c>
    </row>
    <row r="7">
      <c r="A7" s="11" t="inlineStr">
        <is>
          <t>2e relance (après 15 jours)</t>
        </is>
      </c>
    </row>
    <row r="8" ht="150" customHeight="1">
      <c r="A8" s="12" t="inlineStr">
        <is>
          <t>Objet : Votre devis n° [N°] – [objet]
Bonjour [prénom],
Le projet de [objet] tient-il toujours ? Si une partie du devis du [date] ne vous convient pas, dites-le-moi : je peux l’ajuster.
Bien à vous,
[Votre prénom]</t>
        </is>
      </c>
    </row>
    <row r="10">
      <c r="A10" s="11" t="inlineStr">
        <is>
          <t>Après 30 jours : plutôt un appel</t>
        </is>
      </c>
    </row>
    <row r="11" ht="45" customHeight="1">
      <c r="A11" s="12" t="inlineStr">
        <is>
          <t>« Bonjour, c’est [Votre prénom], de [votre entreprise]. Je vous appelle au sujet du devis pour [objet], envoyé le [date]. Le projet est-il toujours d’actualité ? Si ce n’est plus le cas, je clos le dossier, aucun souci. »</t>
        </is>
      </c>
    </row>
    <row r="14">
      <c r="A14" s="13" t="inlineStr">
        <is>
          <t>Offert par CastorDev, Thomas Pareschi · tpareschi.eu. Vous voulez que les relances se préparent toutes seules chaque matin ? L’audit est gratuit.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CastorDev — tpareschi.eu</dc:creator>
  <dc:title>Suivi des devis</dc:title>
  <dcterms:created xsi:type="dcterms:W3CDTF">2026-11-06T14:07:26Z</dcterms:created>
  <dcterms:modified xsi:type="dcterms:W3CDTF">2026-11-06T14:07:26Z</dcterms:modified>
</cp:coreProperties>
</file>